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10_008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<sst xmlns="http://schemas.openxmlformats.org/spreadsheetml/2006/main" count="61" uniqueCount="59">
  <si>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Raw Data from Disk:</t>
  </si>
  <si>
    <t>Number</t>
  </si>
  <si>
    <t>Year</t>
  </si>
  <si>
    <t>Lean</t>
  </si>
  <si>
    <t>Text Book Problems: 10.8 - 10.10</t>
  </si>
  <si>
    <t>10.8:</t>
  </si>
  <si>
    <t>Use Tools   -&gt;   Data Analysis   -&gt;   Regression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</si>
  <si>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</si>
  <si>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</si>
  <si>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</si>
  <si>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</si>
  <si>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</si>
  <si>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</si>
  <si>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</si>
  <si>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</si>
  <si>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</si>
  <si>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</si>
  <si>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</si>
  <si>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</si>
  <si>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</si>
  <si>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</si>
  <si>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</si>
  <si>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</si>
  <si>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</si>
  <si>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</si>
  <si>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</si>
  <si>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</si>
  <si>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</si>
  <si>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</si>
  <si>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</si>
  <si>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</si>
  <si>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</si>
  <si>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</si>
  <si>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</si>
  <si>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</si>
  <si>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</si>
  <si>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(Checked:</t>
  </si>
  <si>
    <t xml:space="preserve">    Confidence Level</t>
  </si>
  <si>
    <t xml:space="preserve">    Residuals</t>
  </si>
  <si>
    <t xml:space="preserve">    Residual Plot</t>
  </si>
  <si>
    <t xml:space="preserve">    Line Fit Plots)</t>
  </si>
  <si>
    <t>Use FORECAST</t>
  </si>
  <si>
    <t>Standard Residuals</t>
  </si>
  <si>
    <t>10.8a:  looks linear</t>
  </si>
  <si>
    <t>10.8b:</t>
  </si>
  <si>
    <t>slope, ahat:</t>
  </si>
  <si>
    <t>intercet, bhat:</t>
  </si>
  <si>
    <t>% explained = R^2:</t>
  </si>
  <si>
    <t>Left Endpoint:</t>
  </si>
  <si>
    <t>Right Endpoint:</t>
  </si>
  <si>
    <t>10.8c:  95% CI for slope</t>
  </si>
  <si>
    <t>10.9a:</t>
  </si>
  <si>
    <t>10.9b:</t>
  </si>
  <si>
    <t>Extrapolation is dangerous and very uncertain</t>
  </si>
  <si>
    <t>(106 seems far from 71?  Sensible since….)</t>
  </si>
  <si>
    <t>10.10a:</t>
  </si>
  <si>
    <t>10.10b:</t>
  </si>
  <si>
    <t>Problem:  ths type of things is important, but not done easily in Excel.  Carefully read text if really need this.</t>
  </si>
  <si>
    <t>Class Example 28: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</si>
</sst>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i/>
      <sz val="10"/>
      <name val="Arial"/>
      <family val="0"/>
    </font>
    <font>
      <sz val="15"/>
      <name val="Arial"/>
      <family val="0"/>
    </font>
    <font>
      <b/>
      <sz val="18.25"/>
      <name val="Arial"/>
      <family val="0"/>
    </font>
    <font>
      <b/>
      <sz val="15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'EX10_008'!$C$6:$C$18</c:f>
              <c:numCache/>
            </c:numRef>
          </c:xVal>
          <c:yVal>
            <c:numRef>
              <c:f>'EX10_008'!$D$46:$D$58</c:f>
              <c:numCache/>
            </c:numRef>
          </c:yVal>
          <c:smooth val="0"/>
        </c:ser>
        <c:axId val="14488340"/>
        <c:axId val="54130693"/>
      </c:scatterChart>
      <c:valAx>
        <c:axId val="14488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30693"/>
        <c:crosses val="autoZero"/>
        <c:crossBetween val="midCat"/>
        <c:dispUnits/>
      </c:valAx>
      <c:valAx>
        <c:axId val="54130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88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'EX10_008'!$C$6:$C$18</c:f>
              <c:numCache/>
            </c:numRef>
          </c:xVal>
          <c:yVal>
            <c:numRef>
              <c:f>'EX10_008'!$D$6:$D$18</c:f>
              <c:numCache/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'EX10_008'!$C$6:$C$18</c:f>
              <c:numCache/>
            </c:numRef>
          </c:xVal>
          <c:yVal>
            <c:numRef>
              <c:f>'EX10_008'!$C$46:$C$58</c:f>
              <c:numCache/>
            </c:numRef>
          </c:yVal>
          <c:smooth val="0"/>
        </c:ser>
        <c:axId val="32610370"/>
        <c:axId val="21281627"/>
      </c:scatterChart>
      <c:valAx>
        <c:axId val="3261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81627"/>
        <c:crosses val="autoZero"/>
        <c:crossBetween val="midCat"/>
        <c:dispUnits/>
      </c:valAx>
      <c:valAx>
        <c:axId val="21281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610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48</xdr:row>
      <xdr:rowOff>0</xdr:rowOff>
    </xdr:from>
    <xdr:to>
      <xdr:col>20</xdr:col>
      <xdr:colOff>9525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7934325" y="7839075"/>
        <a:ext cx="5486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21</xdr:row>
      <xdr:rowOff>9525</xdr:rowOff>
    </xdr:from>
    <xdr:to>
      <xdr:col>20</xdr:col>
      <xdr:colOff>9525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7943850" y="3409950"/>
        <a:ext cx="54768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0" customWidth="1"/>
  </cols>
  <sheetData>
    <row r="1" spans="1:2" ht="12.75">
      <c r="A1" t="s">
        <v>58</v>
      </c>
      <c r="B1" t="s">
        <v>4</v>
      </c>
    </row>
    <row r="5" spans="1:4" ht="12.75">
      <c r="A5" t="s">
        <v>0</v>
      </c>
      <c r="B5" t="s">
        <v>1</v>
      </c>
      <c r="C5" t="s">
        <v>2</v>
      </c>
      <c r="D5" t="s">
        <v>3</v>
      </c>
    </row>
    <row r="6" spans="2:4" ht="12.75">
      <c r="B6">
        <v>1</v>
      </c>
      <c r="C6">
        <v>75</v>
      </c>
      <c r="D6">
        <v>642</v>
      </c>
    </row>
    <row r="7" spans="2:4" ht="12.75">
      <c r="B7">
        <v>2</v>
      </c>
      <c r="C7">
        <v>76</v>
      </c>
      <c r="D7">
        <v>644</v>
      </c>
    </row>
    <row r="8" spans="2:4" ht="12.75">
      <c r="B8">
        <v>3</v>
      </c>
      <c r="C8">
        <v>77</v>
      </c>
      <c r="D8">
        <v>656</v>
      </c>
    </row>
    <row r="9" spans="2:4" ht="12.75">
      <c r="B9">
        <v>4</v>
      </c>
      <c r="C9">
        <v>78</v>
      </c>
      <c r="D9">
        <v>667</v>
      </c>
    </row>
    <row r="10" spans="2:4" ht="12.75">
      <c r="B10">
        <v>5</v>
      </c>
      <c r="C10">
        <v>79</v>
      </c>
      <c r="D10">
        <v>673</v>
      </c>
    </row>
    <row r="11" spans="2:4" ht="12.75">
      <c r="B11">
        <v>6</v>
      </c>
      <c r="C11">
        <v>80</v>
      </c>
      <c r="D11">
        <v>688</v>
      </c>
    </row>
    <row r="12" spans="2:4" ht="12.75">
      <c r="B12">
        <v>7</v>
      </c>
      <c r="C12">
        <v>81</v>
      </c>
      <c r="D12">
        <v>696</v>
      </c>
    </row>
    <row r="13" spans="2:4" ht="12.75">
      <c r="B13">
        <v>8</v>
      </c>
      <c r="C13">
        <v>82</v>
      </c>
      <c r="D13">
        <v>698</v>
      </c>
    </row>
    <row r="14" spans="2:4" ht="12.75">
      <c r="B14">
        <v>9</v>
      </c>
      <c r="C14">
        <v>83</v>
      </c>
      <c r="D14">
        <v>713</v>
      </c>
    </row>
    <row r="15" spans="2:4" ht="12.75">
      <c r="B15">
        <v>10</v>
      </c>
      <c r="C15">
        <v>84</v>
      </c>
      <c r="D15">
        <v>717</v>
      </c>
    </row>
    <row r="16" spans="2:4" ht="12.75">
      <c r="B16">
        <v>11</v>
      </c>
      <c r="C16">
        <v>85</v>
      </c>
      <c r="D16">
        <v>725</v>
      </c>
    </row>
    <row r="17" spans="2:4" ht="12.75">
      <c r="B17">
        <v>12</v>
      </c>
      <c r="C17">
        <v>86</v>
      </c>
      <c r="D17">
        <v>742</v>
      </c>
    </row>
    <row r="18" spans="2:4" ht="12.75">
      <c r="B18">
        <v>13</v>
      </c>
      <c r="C18">
        <v>87</v>
      </c>
      <c r="D18">
        <v>757</v>
      </c>
    </row>
    <row r="20" ht="12.75">
      <c r="A20" t="s">
        <v>5</v>
      </c>
    </row>
    <row r="21" ht="12.75">
      <c r="A21" t="s">
        <v>6</v>
      </c>
    </row>
    <row r="22" spans="1:2" ht="12.75">
      <c r="A22" t="s">
        <v>36</v>
      </c>
      <c r="B22" t="s">
        <v>7</v>
      </c>
    </row>
    <row r="23" ht="13.5" thickBot="1">
      <c r="A23" t="s">
        <v>37</v>
      </c>
    </row>
    <row r="24" spans="1:3" ht="12.75">
      <c r="A24" t="s">
        <v>38</v>
      </c>
      <c r="B24" s="4" t="s">
        <v>8</v>
      </c>
      <c r="C24" s="4"/>
    </row>
    <row r="25" spans="1:3" ht="12.75">
      <c r="A25" t="s">
        <v>39</v>
      </c>
      <c r="B25" s="1" t="s">
        <v>9</v>
      </c>
      <c r="C25" s="1">
        <v>0.9939716875667779</v>
      </c>
    </row>
    <row r="26" spans="1:3" ht="12.75">
      <c r="A26" t="s">
        <v>40</v>
      </c>
      <c r="B26" s="1" t="s">
        <v>10</v>
      </c>
      <c r="C26" s="1">
        <v>0.9879797156843484</v>
      </c>
    </row>
    <row r="27" spans="2:3" ht="12.75">
      <c r="B27" s="1" t="s">
        <v>11</v>
      </c>
      <c r="C27" s="1">
        <v>0.9868869625647437</v>
      </c>
    </row>
    <row r="28" spans="2:3" ht="12.75">
      <c r="B28" s="1" t="s">
        <v>12</v>
      </c>
      <c r="C28" s="1">
        <v>4.180971116920024</v>
      </c>
    </row>
    <row r="29" spans="2:3" ht="13.5" thickBot="1">
      <c r="B29" s="2" t="s">
        <v>13</v>
      </c>
      <c r="C29" s="2">
        <v>13</v>
      </c>
    </row>
    <row r="31" ht="13.5" thickBot="1">
      <c r="B31" t="s">
        <v>14</v>
      </c>
    </row>
    <row r="32" spans="2:7" ht="12.75">
      <c r="B32" s="3"/>
      <c r="C32" s="3" t="s">
        <v>19</v>
      </c>
      <c r="D32" s="3" t="s">
        <v>20</v>
      </c>
      <c r="E32" s="3" t="s">
        <v>21</v>
      </c>
      <c r="F32" s="3" t="s">
        <v>22</v>
      </c>
      <c r="G32" s="3" t="s">
        <v>23</v>
      </c>
    </row>
    <row r="33" spans="2:7" ht="12.75">
      <c r="B33" s="1" t="s">
        <v>15</v>
      </c>
      <c r="C33" s="1">
        <v>1</v>
      </c>
      <c r="D33" s="1">
        <v>15804.483516483517</v>
      </c>
      <c r="E33" s="1">
        <v>15804.483516483517</v>
      </c>
      <c r="F33" s="1">
        <v>904.1197851182993</v>
      </c>
      <c r="G33" s="1">
        <v>6.503366896029611E-12</v>
      </c>
    </row>
    <row r="34" spans="2:7" ht="12.75">
      <c r="B34" s="1" t="s">
        <v>16</v>
      </c>
      <c r="C34" s="1">
        <v>11</v>
      </c>
      <c r="D34" s="1">
        <v>192.28571428571428</v>
      </c>
      <c r="E34" s="1">
        <v>17.48051948051948</v>
      </c>
      <c r="F34" s="1"/>
      <c r="G34" s="1"/>
    </row>
    <row r="35" spans="2:7" ht="13.5" thickBot="1">
      <c r="B35" s="2" t="s">
        <v>17</v>
      </c>
      <c r="C35" s="2">
        <v>12</v>
      </c>
      <c r="D35" s="2">
        <v>15996.76923076923</v>
      </c>
      <c r="E35" s="2"/>
      <c r="F35" s="2"/>
      <c r="G35" s="2"/>
    </row>
    <row r="36" ht="13.5" thickBot="1"/>
    <row r="37" spans="2:10" ht="12.75">
      <c r="B37" s="3"/>
      <c r="C37" s="3" t="s">
        <v>24</v>
      </c>
      <c r="D37" s="3" t="s">
        <v>12</v>
      </c>
      <c r="E37" s="3" t="s">
        <v>25</v>
      </c>
      <c r="F37" s="3" t="s">
        <v>26</v>
      </c>
      <c r="G37" s="3" t="s">
        <v>27</v>
      </c>
      <c r="H37" s="3" t="s">
        <v>28</v>
      </c>
      <c r="I37" s="3" t="s">
        <v>29</v>
      </c>
      <c r="J37" s="3" t="s">
        <v>30</v>
      </c>
    </row>
    <row r="38" spans="2:10" ht="12.75">
      <c r="B38" s="1" t="s">
        <v>18</v>
      </c>
      <c r="C38" s="1">
        <v>-61.12087912090009</v>
      </c>
      <c r="D38" s="1">
        <v>25.129818501858665</v>
      </c>
      <c r="E38" s="1">
        <v>-2.4322053546220177</v>
      </c>
      <c r="F38" s="1">
        <v>0.033279372493747676</v>
      </c>
      <c r="G38" s="1">
        <v>-116.43126469244086</v>
      </c>
      <c r="H38" s="1">
        <v>-5.810493549359315</v>
      </c>
      <c r="I38" s="1">
        <v>-116.43126469244086</v>
      </c>
      <c r="J38" s="1">
        <v>-5.810493549359315</v>
      </c>
    </row>
    <row r="39" spans="2:10" ht="13.5" thickBot="1">
      <c r="B39" s="2" t="s">
        <v>31</v>
      </c>
      <c r="C39" s="2">
        <v>9.318681318681577</v>
      </c>
      <c r="D39" s="2">
        <v>0.30991419833967904</v>
      </c>
      <c r="E39" s="2">
        <v>30.068584687649285</v>
      </c>
      <c r="F39" s="2">
        <v>6.503366896028121E-12</v>
      </c>
      <c r="G39" s="2">
        <v>8.636564422254539</v>
      </c>
      <c r="H39" s="2">
        <v>10.000798215108615</v>
      </c>
      <c r="I39" s="2">
        <v>8.636564422254539</v>
      </c>
      <c r="J39" s="2">
        <v>10.000798215108615</v>
      </c>
    </row>
    <row r="43" ht="12.75">
      <c r="B43" t="s">
        <v>32</v>
      </c>
    </row>
    <row r="44" ht="13.5" thickBot="1"/>
    <row r="45" spans="2:5" ht="12.75">
      <c r="B45" s="3" t="s">
        <v>33</v>
      </c>
      <c r="C45" s="3" t="s">
        <v>34</v>
      </c>
      <c r="D45" s="3" t="s">
        <v>35</v>
      </c>
      <c r="E45" s="3" t="s">
        <v>42</v>
      </c>
    </row>
    <row r="46" spans="2:5" ht="12.75">
      <c r="B46" s="1">
        <v>1</v>
      </c>
      <c r="C46" s="1">
        <v>637.7802197802182</v>
      </c>
      <c r="D46" s="1">
        <v>4.219780219781796</v>
      </c>
      <c r="E46" s="1">
        <v>1.054161000541376</v>
      </c>
    </row>
    <row r="47" spans="2:5" ht="12.75">
      <c r="B47" s="1">
        <v>2</v>
      </c>
      <c r="C47" s="1">
        <v>647.0989010988998</v>
      </c>
      <c r="D47" s="1">
        <v>-3.0989010988997734</v>
      </c>
      <c r="E47" s="1">
        <v>-0.7741494847719527</v>
      </c>
    </row>
    <row r="48" spans="2:5" ht="12.75">
      <c r="B48" s="1">
        <v>3</v>
      </c>
      <c r="C48" s="1">
        <v>656.4175824175813</v>
      </c>
      <c r="D48" s="1">
        <v>-0.4175824175813432</v>
      </c>
      <c r="E48" s="1">
        <v>-0.10431801567826629</v>
      </c>
    </row>
    <row r="49" spans="2:5" ht="12.75">
      <c r="B49" s="1">
        <v>4</v>
      </c>
      <c r="C49" s="1">
        <v>665.7362637362629</v>
      </c>
      <c r="D49" s="1">
        <v>1.263736263737087</v>
      </c>
      <c r="E49" s="1">
        <v>0.3156992579747186</v>
      </c>
    </row>
    <row r="50" spans="2:5" ht="12.75">
      <c r="B50" s="1">
        <v>5</v>
      </c>
      <c r="C50" s="1">
        <v>675.0549450549445</v>
      </c>
      <c r="D50" s="1">
        <v>-2.0549450549444828</v>
      </c>
      <c r="E50" s="1">
        <v>-0.5133544455758041</v>
      </c>
    </row>
    <row r="51" spans="2:5" ht="12.75">
      <c r="B51" s="1">
        <v>6</v>
      </c>
      <c r="C51" s="1">
        <v>684.373626373626</v>
      </c>
      <c r="D51" s="1">
        <v>3.6263736263739474</v>
      </c>
      <c r="E51" s="1">
        <v>0.9059196098399868</v>
      </c>
    </row>
    <row r="52" spans="2:5" ht="12.75">
      <c r="B52" s="1">
        <v>7</v>
      </c>
      <c r="C52" s="1">
        <v>693.6923076923076</v>
      </c>
      <c r="D52" s="1">
        <v>2.3076923076923777</v>
      </c>
      <c r="E52" s="1">
        <v>0.5764942971708671</v>
      </c>
    </row>
    <row r="53" spans="2:5" ht="12.75">
      <c r="B53" s="1">
        <v>8</v>
      </c>
      <c r="C53" s="1">
        <v>703.0109890109892</v>
      </c>
      <c r="D53" s="1">
        <v>-5.010989010989192</v>
      </c>
      <c r="E53" s="1">
        <v>-1.2518161881424616</v>
      </c>
    </row>
    <row r="54" spans="2:5" ht="12.75">
      <c r="B54" s="1">
        <v>9</v>
      </c>
      <c r="C54" s="1">
        <v>712.3296703296708</v>
      </c>
      <c r="D54" s="1">
        <v>0.6703296703292381</v>
      </c>
      <c r="E54" s="1">
        <v>0.16745786727332929</v>
      </c>
    </row>
    <row r="55" spans="2:5" ht="12.75">
      <c r="B55" s="1">
        <v>10</v>
      </c>
      <c r="C55" s="1">
        <v>721.6483516483523</v>
      </c>
      <c r="D55" s="1">
        <v>-4.648351648352332</v>
      </c>
      <c r="E55" s="1">
        <v>-1.1612242271585964</v>
      </c>
    </row>
    <row r="56" spans="2:5" ht="12.75">
      <c r="B56" s="1">
        <v>11</v>
      </c>
      <c r="C56" s="1">
        <v>730.9670329670339</v>
      </c>
      <c r="D56" s="1">
        <v>-5.9670329670339015</v>
      </c>
      <c r="E56" s="1">
        <v>-1.490649539827716</v>
      </c>
    </row>
    <row r="57" spans="2:5" ht="12.75">
      <c r="B57" s="1">
        <v>12</v>
      </c>
      <c r="C57" s="1">
        <v>740.2857142857155</v>
      </c>
      <c r="D57" s="1">
        <v>1.7142857142845287</v>
      </c>
      <c r="E57" s="1">
        <v>0.42825290646947783</v>
      </c>
    </row>
    <row r="58" spans="2:5" ht="13.5" thickBot="1">
      <c r="B58" s="2">
        <v>13</v>
      </c>
      <c r="C58" s="2">
        <v>749.604395604397</v>
      </c>
      <c r="D58" s="2">
        <v>7.395604395602959</v>
      </c>
      <c r="E58" s="2">
        <v>1.8475269618852688</v>
      </c>
    </row>
    <row r="62" ht="12.75">
      <c r="A62" t="s">
        <v>43</v>
      </c>
    </row>
    <row r="64" ht="12.75">
      <c r="A64" t="s">
        <v>44</v>
      </c>
    </row>
    <row r="65" spans="1:2" ht="12.75">
      <c r="A65" t="s">
        <v>45</v>
      </c>
      <c r="B65">
        <f>C39</f>
        <v>9.318681318681577</v>
      </c>
    </row>
    <row r="66" spans="1:2" ht="12.75">
      <c r="A66" t="s">
        <v>46</v>
      </c>
      <c r="B66">
        <f>C38</f>
        <v>-61.12087912090009</v>
      </c>
    </row>
    <row r="67" spans="1:2" ht="12.75">
      <c r="A67" t="s">
        <v>47</v>
      </c>
      <c r="B67">
        <f>C26</f>
        <v>0.9879797156843484</v>
      </c>
    </row>
    <row r="69" ht="12.75">
      <c r="A69" t="s">
        <v>50</v>
      </c>
    </row>
    <row r="70" spans="1:2" ht="12.75">
      <c r="A70" t="s">
        <v>48</v>
      </c>
      <c r="B70">
        <f>G39</f>
        <v>8.636564422254539</v>
      </c>
    </row>
    <row r="71" spans="1:2" ht="12.75">
      <c r="A71" t="s">
        <v>49</v>
      </c>
      <c r="B71">
        <f>H39</f>
        <v>10.000798215108615</v>
      </c>
    </row>
    <row r="74" ht="12.75">
      <c r="A74" t="s">
        <v>51</v>
      </c>
    </row>
    <row r="75" spans="1:4" ht="12.75">
      <c r="A75" t="s">
        <v>41</v>
      </c>
      <c r="B75">
        <f>FORECAST(18,D6:D18,C6:C18)</f>
        <v>106.61538461538456</v>
      </c>
      <c r="D75" t="s">
        <v>54</v>
      </c>
    </row>
    <row r="77" ht="12.75">
      <c r="A77" t="s">
        <v>52</v>
      </c>
    </row>
    <row r="78" ht="12.75">
      <c r="A78" t="s">
        <v>53</v>
      </c>
    </row>
    <row r="81" ht="12.75">
      <c r="A81" t="s">
        <v>55</v>
      </c>
    </row>
    <row r="82" spans="1:2" ht="12.75">
      <c r="A82" t="s">
        <v>41</v>
      </c>
      <c r="B82">
        <f>FORECAST(97,D6:D18,C6:C18)</f>
        <v>842.7912087912088</v>
      </c>
    </row>
    <row r="84" ht="12.75">
      <c r="A84" t="s">
        <v>56</v>
      </c>
    </row>
    <row r="85" ht="12.75">
      <c r="A85" t="s">
        <v>57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Marron</cp:lastModifiedBy>
  <dcterms:created xsi:type="dcterms:W3CDTF">2000-11-30T00:51:07Z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