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<sst xmlns="http://schemas.openxmlformats.org/spreadsheetml/2006/main" count="74" uniqueCount="34">
  <si>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Part 1</t>
  </si>
  <si>
    <t>Part 2</t>
  </si>
  <si>
    <t>Stat 31</t>
  </si>
  <si>
    <t>Class Example 22</t>
  </si>
  <si>
    <t>Simple Hypothesis Testing Example</t>
  </si>
  <si>
    <t>Background:</t>
  </si>
  <si>
    <t>A fast food chain currently brings in</t>
  </si>
  <si>
    <t>daily profits of $20,000 per store per</t>
  </si>
  <si>
    <t xml:space="preserve">day.  A new menu is proposed. </t>
  </si>
  <si>
    <t>Would it be more profitable?</t>
  </si>
  <si>
    <t>Collect Data:</t>
  </si>
  <si>
    <t>n =</t>
  </si>
  <si>
    <t xml:space="preserve">Xbar = </t>
  </si>
  <si>
    <t>s =</t>
  </si>
  <si>
    <t>Approach I hypotheses:</t>
  </si>
  <si>
    <t>mu = overall average daily profits</t>
  </si>
  <si>
    <t>H+:  mu &gt; 20,000</t>
  </si>
  <si>
    <t>H-:  mu &lt; 20,000</t>
  </si>
  <si>
    <t>H0:  mu = 20,000</t>
  </si>
  <si>
    <t>p-val:</t>
  </si>
  <si>
    <t>Part 3</t>
  </si>
  <si>
    <t>Approach II hypotheses:</t>
  </si>
  <si>
    <t>H0:  mu &lt;= 20,000</t>
  </si>
  <si>
    <t>Ha:  mu &gt; 20,000</t>
  </si>
  <si>
    <t>Part 4</t>
  </si>
  <si>
    <t>Approach III hypotheses:</t>
  </si>
  <si>
    <t>Ha:  mu /= 20,000</t>
  </si>
  <si>
    <t>(computed by short cut formula)</t>
  </si>
  <si>
    <t>Part 5</t>
  </si>
  <si>
    <t>1-sided test</t>
  </si>
  <si>
    <t>2-sided test</t>
  </si>
  <si>
    <t>Part 6</t>
  </si>
  <si>
    <t>Z - score:</t>
  </si>
  <si>
    <t>(Interpretation: Xbar is 1.8 s.d.s above $20k)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</si>
</sst>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.75"/>
      <name val="Arial"/>
      <family val="0"/>
    </font>
    <font>
      <b/>
      <sz val="20.25"/>
      <name val="Arial"/>
      <family val="0"/>
    </font>
    <font>
      <b/>
      <sz val="16.75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Random Numbers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Sheet1!$A$519:$A$569</c:f>
              <c:numCache/>
            </c:numRef>
          </c:cat>
          <c:val>
            <c:numRef>
              <c:f>Sheet1!$B$519:$B$569</c:f>
              <c:numCache/>
            </c:numRef>
          </c:val>
        </c:ser>
        <c:gapWidth val="0"/>
        <c:axId val="15720126"/>
        <c:axId val="7263407"/>
      </c:barChart>
      <c:lineChart>
        <c:grouping val="standard"/>
        <c:varyColors val="0"/>
        <c:axId val="65370664"/>
        <c:axId val="51465065"/>
      </c:lineChart>
      <c:catAx>
        <c:axId val="15720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7263407"/>
        <c:crosses val="autoZero"/>
        <c:auto val="1"/>
        <c:lblOffset val="100"/>
        <c:noMultiLvlLbl val="0"/>
      </c:catAx>
      <c:valAx>
        <c:axId val="7263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20126"/>
        <c:crossesAt val="1"/>
        <c:crossBetween val="between"/>
        <c:dispUnits/>
      </c:valAx>
      <c:catAx>
        <c:axId val="65370664"/>
        <c:scaling>
          <c:orientation val="minMax"/>
        </c:scaling>
        <c:axPos val="b"/>
        <c:delete val="1"/>
        <c:majorTickMark val="in"/>
        <c:minorTickMark val="none"/>
        <c:tickLblPos val="nextTo"/>
        <c:crossAx val="51465065"/>
        <c:crosses val="autoZero"/>
        <c:auto val="1"/>
        <c:lblOffset val="100"/>
        <c:noMultiLvlLbl val="0"/>
      </c:catAx>
      <c:valAx>
        <c:axId val="51465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37066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Sheet1!$A$575:$A$625</c:f>
              <c:numCache/>
            </c:numRef>
          </c:cat>
          <c:val>
            <c:numRef>
              <c:f>Sheet1!$B$575:$B$625</c:f>
              <c:numCache/>
            </c:numRef>
          </c:val>
        </c:ser>
        <c:gapWidth val="0"/>
        <c:axId val="60532402"/>
        <c:axId val="7920707"/>
      </c:barChart>
      <c:lineChart>
        <c:grouping val="standard"/>
        <c:varyColors val="0"/>
        <c:axId val="4177500"/>
        <c:axId val="37597501"/>
      </c:lineChart>
      <c:catAx>
        <c:axId val="6053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7920707"/>
        <c:crosses val="autoZero"/>
        <c:auto val="1"/>
        <c:lblOffset val="100"/>
        <c:noMultiLvlLbl val="0"/>
      </c:catAx>
      <c:valAx>
        <c:axId val="7920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532402"/>
        <c:crossesAt val="1"/>
        <c:crossBetween val="between"/>
        <c:dispUnits/>
      </c:valAx>
      <c:catAx>
        <c:axId val="4177500"/>
        <c:scaling>
          <c:orientation val="minMax"/>
        </c:scaling>
        <c:axPos val="b"/>
        <c:delete val="1"/>
        <c:majorTickMark val="in"/>
        <c:minorTickMark val="none"/>
        <c:tickLblPos val="nextTo"/>
        <c:crossAx val="37597501"/>
        <c:crosses val="autoZero"/>
        <c:auto val="1"/>
        <c:lblOffset val="100"/>
        <c:noMultiLvlLbl val="0"/>
      </c:catAx>
      <c:valAx>
        <c:axId val="37597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7750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Sheet1!$A$631:$A$681</c:f>
              <c:numCache/>
            </c:numRef>
          </c:cat>
          <c:val>
            <c:numRef>
              <c:f>Sheet1!$B$631:$B$681</c:f>
              <c:numCache/>
            </c:numRef>
          </c:val>
        </c:ser>
        <c:gapWidth val="0"/>
        <c:axId val="2833190"/>
        <c:axId val="25498711"/>
      </c:barChart>
      <c:lineChart>
        <c:grouping val="standard"/>
        <c:varyColors val="0"/>
        <c:axId val="28161808"/>
        <c:axId val="52129681"/>
      </c:lineChart>
      <c:catAx>
        <c:axId val="283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5498711"/>
        <c:crosses val="autoZero"/>
        <c:auto val="1"/>
        <c:lblOffset val="100"/>
        <c:noMultiLvlLbl val="0"/>
      </c:catAx>
      <c:valAx>
        <c:axId val="2549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3190"/>
        <c:crossesAt val="1"/>
        <c:crossBetween val="between"/>
        <c:dispUnits/>
      </c:valAx>
      <c:catAx>
        <c:axId val="28161808"/>
        <c:scaling>
          <c:orientation val="minMax"/>
        </c:scaling>
        <c:axPos val="b"/>
        <c:delete val="1"/>
        <c:majorTickMark val="in"/>
        <c:minorTickMark val="none"/>
        <c:tickLblPos val="nextTo"/>
        <c:crossAx val="52129681"/>
        <c:crosses val="autoZero"/>
        <c:auto val="1"/>
        <c:lblOffset val="100"/>
        <c:noMultiLvlLbl val="0"/>
      </c:catAx>
      <c:valAx>
        <c:axId val="521296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16180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Sheet1!$A$687:$A$737</c:f>
              <c:numCache/>
            </c:numRef>
          </c:cat>
          <c:val>
            <c:numRef>
              <c:f>Sheet1!$B$687:$B$737</c:f>
              <c:numCache/>
            </c:numRef>
          </c:val>
        </c:ser>
        <c:gapWidth val="0"/>
        <c:axId val="66513946"/>
        <c:axId val="61754603"/>
      </c:barChart>
      <c:lineChart>
        <c:grouping val="standard"/>
        <c:varyColors val="0"/>
        <c:axId val="18920516"/>
        <c:axId val="36066917"/>
      </c:lineChart>
      <c:cat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1754603"/>
        <c:crosses val="autoZero"/>
        <c:auto val="1"/>
        <c:lblOffset val="100"/>
        <c:noMultiLvlLbl val="0"/>
      </c:catAx>
      <c:valAx>
        <c:axId val="61754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513946"/>
        <c:crossesAt val="1"/>
        <c:crossBetween val="between"/>
        <c:dispUnits/>
      </c:valAx>
      <c:catAx>
        <c:axId val="18920516"/>
        <c:scaling>
          <c:orientation val="minMax"/>
        </c:scaling>
        <c:axPos val="b"/>
        <c:delete val="1"/>
        <c:majorTickMark val="in"/>
        <c:minorTickMark val="none"/>
        <c:tickLblPos val="nextTo"/>
        <c:crossAx val="36066917"/>
        <c:crosses val="autoZero"/>
        <c:auto val="1"/>
        <c:lblOffset val="100"/>
        <c:noMultiLvlLbl val="0"/>
      </c:catAx>
      <c:valAx>
        <c:axId val="360669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92051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30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Sheet1!$A$743:$A$793</c:f>
              <c:numCache/>
            </c:numRef>
          </c:cat>
          <c:val>
            <c:numRef>
              <c:f>Sheet1!$B$743:$B$793</c:f>
              <c:numCache/>
            </c:numRef>
          </c:val>
        </c:ser>
        <c:gapWidth val="0"/>
        <c:axId val="56166798"/>
        <c:axId val="35739135"/>
      </c:barChart>
      <c:lineChart>
        <c:grouping val="standard"/>
        <c:varyColors val="0"/>
        <c:axId val="53216760"/>
        <c:axId val="9188793"/>
      </c:lineChart>
      <c:catAx>
        <c:axId val="5616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5739135"/>
        <c:crosses val="autoZero"/>
        <c:auto val="1"/>
        <c:lblOffset val="100"/>
        <c:noMultiLvlLbl val="0"/>
      </c:catAx>
      <c:valAx>
        <c:axId val="3573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66798"/>
        <c:crossesAt val="1"/>
        <c:crossBetween val="between"/>
        <c:dispUnits/>
      </c:valAx>
      <c:catAx>
        <c:axId val="53216760"/>
        <c:scaling>
          <c:orientation val="minMax"/>
        </c:scaling>
        <c:axPos val="b"/>
        <c:delete val="1"/>
        <c:majorTickMark val="in"/>
        <c:minorTickMark val="none"/>
        <c:tickLblPos val="nextTo"/>
        <c:crossAx val="9188793"/>
        <c:crosses val="autoZero"/>
        <c:auto val="1"/>
        <c:lblOffset val="100"/>
        <c:noMultiLvlLbl val="0"/>
      </c:catAx>
      <c:valAx>
        <c:axId val="91887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1676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Sheet1!$A$799:$A$849</c:f>
              <c:numCache/>
            </c:numRef>
          </c:cat>
          <c:val>
            <c:numRef>
              <c:f>Sheet1!$B$799:$B$849</c:f>
              <c:numCache/>
            </c:numRef>
          </c:val>
        </c:ser>
        <c:gapWidth val="0"/>
        <c:axId val="15590274"/>
        <c:axId val="6094739"/>
      </c:barChart>
      <c:lineChart>
        <c:grouping val="standard"/>
        <c:varyColors val="0"/>
        <c:axId val="54852652"/>
        <c:axId val="23911821"/>
      </c:lineChart>
      <c:catAx>
        <c:axId val="15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094739"/>
        <c:crosses val="autoZero"/>
        <c:auto val="1"/>
        <c:lblOffset val="100"/>
        <c:noMultiLvlLbl val="0"/>
      </c:catAx>
      <c:valAx>
        <c:axId val="609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90274"/>
        <c:crossesAt val="1"/>
        <c:crossBetween val="between"/>
        <c:dispUnits/>
      </c:valAx>
      <c:catAx>
        <c:axId val="54852652"/>
        <c:scaling>
          <c:orientation val="minMax"/>
        </c:scaling>
        <c:axPos val="b"/>
        <c:delete val="1"/>
        <c:majorTickMark val="in"/>
        <c:minorTickMark val="none"/>
        <c:tickLblPos val="nextTo"/>
        <c:crossAx val="23911821"/>
        <c:crosses val="autoZero"/>
        <c:auto val="1"/>
        <c:lblOffset val="100"/>
        <c:noMultiLvlLbl val="0"/>
      </c:catAx>
      <c:valAx>
        <c:axId val="239118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85265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517</xdr:row>
      <xdr:rowOff>0</xdr:rowOff>
    </xdr:from>
    <xdr:to>
      <xdr:col>13</xdr:col>
      <xdr:colOff>0</xdr:colOff>
      <xdr:row>539</xdr:row>
      <xdr:rowOff>9525</xdr:rowOff>
    </xdr:to>
    <xdr:graphicFrame>
      <xdr:nvGraphicFramePr>
        <xdr:cNvPr id="1" name="Chart 1"/>
        <xdr:cNvGraphicFramePr/>
      </xdr:nvGraphicFramePr>
      <xdr:xfrm>
        <a:off x="3352800" y="83724750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573</xdr:row>
      <xdr:rowOff>0</xdr:rowOff>
    </xdr:from>
    <xdr:to>
      <xdr:col>13</xdr:col>
      <xdr:colOff>0</xdr:colOff>
      <xdr:row>595</xdr:row>
      <xdr:rowOff>9525</xdr:rowOff>
    </xdr:to>
    <xdr:graphicFrame>
      <xdr:nvGraphicFramePr>
        <xdr:cNvPr id="2" name="Chart 2"/>
        <xdr:cNvGraphicFramePr/>
      </xdr:nvGraphicFramePr>
      <xdr:xfrm>
        <a:off x="3352800" y="92811600"/>
        <a:ext cx="6096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629</xdr:row>
      <xdr:rowOff>0</xdr:rowOff>
    </xdr:from>
    <xdr:to>
      <xdr:col>13</xdr:col>
      <xdr:colOff>0</xdr:colOff>
      <xdr:row>651</xdr:row>
      <xdr:rowOff>0</xdr:rowOff>
    </xdr:to>
    <xdr:graphicFrame>
      <xdr:nvGraphicFramePr>
        <xdr:cNvPr id="3" name="Chart 3"/>
        <xdr:cNvGraphicFramePr/>
      </xdr:nvGraphicFramePr>
      <xdr:xfrm>
        <a:off x="3352800" y="101898450"/>
        <a:ext cx="6096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685</xdr:row>
      <xdr:rowOff>0</xdr:rowOff>
    </xdr:from>
    <xdr:to>
      <xdr:col>13</xdr:col>
      <xdr:colOff>0</xdr:colOff>
      <xdr:row>707</xdr:row>
      <xdr:rowOff>0</xdr:rowOff>
    </xdr:to>
    <xdr:graphicFrame>
      <xdr:nvGraphicFramePr>
        <xdr:cNvPr id="4" name="Chart 4"/>
        <xdr:cNvGraphicFramePr/>
      </xdr:nvGraphicFramePr>
      <xdr:xfrm>
        <a:off x="3352800" y="110985300"/>
        <a:ext cx="60960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741</xdr:row>
      <xdr:rowOff>0</xdr:rowOff>
    </xdr:from>
    <xdr:to>
      <xdr:col>13</xdr:col>
      <xdr:colOff>0</xdr:colOff>
      <xdr:row>763</xdr:row>
      <xdr:rowOff>0</xdr:rowOff>
    </xdr:to>
    <xdr:graphicFrame>
      <xdr:nvGraphicFramePr>
        <xdr:cNvPr id="5" name="Chart 5"/>
        <xdr:cNvGraphicFramePr/>
      </xdr:nvGraphicFramePr>
      <xdr:xfrm>
        <a:off x="3352800" y="120072150"/>
        <a:ext cx="60960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797</xdr:row>
      <xdr:rowOff>0</xdr:rowOff>
    </xdr:from>
    <xdr:to>
      <xdr:col>13</xdr:col>
      <xdr:colOff>9525</xdr:colOff>
      <xdr:row>819</xdr:row>
      <xdr:rowOff>0</xdr:rowOff>
    </xdr:to>
    <xdr:graphicFrame>
      <xdr:nvGraphicFramePr>
        <xdr:cNvPr id="6" name="Chart 6"/>
        <xdr:cNvGraphicFramePr/>
      </xdr:nvGraphicFramePr>
      <xdr:xfrm>
        <a:off x="3352800" y="129159000"/>
        <a:ext cx="6105525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9"/>
  <sheetViews>
    <sheetView tabSelected="1" workbookViewId="0" topLeftCell="A67">
      <selection activeCell="C75" sqref="C75"/>
    </sheetView>
  </sheetViews>
  <sheetFormatPr defaultColWidth="9.140625" defaultRowHeight="12.75"/>
  <cols>
    <col min="1" max="1" width="32.00390625" style="0" customWidth="1"/>
  </cols>
  <sheetData>
    <row r="1" spans="1:2" ht="12.75">
      <c r="A1" t="s">
        <v>2</v>
      </c>
      <c r="B1" t="s">
        <v>3</v>
      </c>
    </row>
    <row r="3" ht="12.75">
      <c r="A3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3" ht="12.75">
      <c r="A13" t="s">
        <v>0</v>
      </c>
    </row>
    <row r="14" spans="1:3" ht="12.75">
      <c r="A14" t="s">
        <v>10</v>
      </c>
      <c r="B14" t="s">
        <v>11</v>
      </c>
      <c r="C14">
        <v>10</v>
      </c>
    </row>
    <row r="15" spans="2:3" ht="12.75">
      <c r="B15" t="s">
        <v>12</v>
      </c>
      <c r="C15" s="5">
        <v>21000</v>
      </c>
    </row>
    <row r="16" spans="2:3" ht="12.75">
      <c r="B16" t="s">
        <v>13</v>
      </c>
      <c r="C16">
        <v>2400</v>
      </c>
    </row>
    <row r="17" ht="12.75">
      <c r="A17" t="s">
        <v>14</v>
      </c>
    </row>
    <row r="18" ht="12.75">
      <c r="A18" t="s">
        <v>15</v>
      </c>
    </row>
    <row r="19" spans="1:3" ht="12.75">
      <c r="A19" t="s">
        <v>16</v>
      </c>
      <c r="B19" t="s">
        <v>19</v>
      </c>
      <c r="C19">
        <f>1-NORMDIST(C15,20000,C16/SQRT(C14),TRUE)</f>
        <v>0.09381622872171635</v>
      </c>
    </row>
    <row r="20" ht="12.75">
      <c r="A20" t="s">
        <v>18</v>
      </c>
    </row>
    <row r="21" spans="1:3" ht="12.75">
      <c r="A21" t="s">
        <v>17</v>
      </c>
      <c r="B21" t="s">
        <v>19</v>
      </c>
      <c r="C21">
        <f>NORMDIST(C15,20000,C16/SQRT(C14),TRUE)</f>
        <v>0.9061837712782836</v>
      </c>
    </row>
    <row r="25" ht="12.75">
      <c r="A25" t="s">
        <v>1</v>
      </c>
    </row>
    <row r="26" spans="1:3" ht="12.75">
      <c r="A26" t="s">
        <v>10</v>
      </c>
      <c r="B26" t="s">
        <v>11</v>
      </c>
      <c r="C26">
        <v>40</v>
      </c>
    </row>
    <row r="27" spans="2:3" ht="12.75">
      <c r="B27" t="s">
        <v>12</v>
      </c>
      <c r="C27" s="5">
        <v>21000</v>
      </c>
    </row>
    <row r="28" spans="2:3" ht="12.75">
      <c r="B28" t="s">
        <v>13</v>
      </c>
      <c r="C28">
        <v>2400</v>
      </c>
    </row>
    <row r="29" ht="12.75">
      <c r="A29" t="s">
        <v>14</v>
      </c>
    </row>
    <row r="30" ht="12.75">
      <c r="A30" t="s">
        <v>15</v>
      </c>
    </row>
    <row r="31" spans="1:3" ht="12.75">
      <c r="A31" t="s">
        <v>16</v>
      </c>
      <c r="B31" t="s">
        <v>19</v>
      </c>
      <c r="C31">
        <f>1-NORMDIST(C27,20000,C28/SQRT(C26),TRUE)</f>
        <v>0.004204036981005466</v>
      </c>
    </row>
    <row r="32" ht="12.75">
      <c r="A32" t="s">
        <v>18</v>
      </c>
    </row>
    <row r="33" spans="1:3" ht="12.75">
      <c r="A33" t="s">
        <v>17</v>
      </c>
      <c r="B33" t="s">
        <v>19</v>
      </c>
      <c r="C33">
        <f>NORMDIST(C27,20000,C28/SQRT(C26),TRUE)</f>
        <v>0.9957959630189945</v>
      </c>
    </row>
    <row r="37" ht="12.75">
      <c r="A37" t="s">
        <v>20</v>
      </c>
    </row>
    <row r="38" spans="1:3" ht="12.75">
      <c r="A38" t="s">
        <v>10</v>
      </c>
      <c r="B38" t="s">
        <v>11</v>
      </c>
      <c r="C38">
        <v>10</v>
      </c>
    </row>
    <row r="39" spans="2:3" ht="12.75">
      <c r="B39" t="s">
        <v>12</v>
      </c>
      <c r="C39" s="5">
        <v>21000</v>
      </c>
    </row>
    <row r="40" spans="2:3" ht="12.75">
      <c r="B40" t="s">
        <v>13</v>
      </c>
      <c r="C40">
        <v>2400</v>
      </c>
    </row>
    <row r="41" ht="12.75">
      <c r="A41" t="s">
        <v>21</v>
      </c>
    </row>
    <row r="42" ht="12.75">
      <c r="A42" t="s">
        <v>15</v>
      </c>
    </row>
    <row r="43" spans="1:3" ht="12.75">
      <c r="A43" t="s">
        <v>22</v>
      </c>
      <c r="B43" t="s">
        <v>19</v>
      </c>
      <c r="C43">
        <f>1-NORMDIST(C39,20000,C40/SQRT(C38),TRUE)</f>
        <v>0.09381622872171635</v>
      </c>
    </row>
    <row r="44" ht="12.75">
      <c r="A44" t="s">
        <v>23</v>
      </c>
    </row>
    <row r="48" ht="12.75">
      <c r="A48" t="s">
        <v>24</v>
      </c>
    </row>
    <row r="49" spans="1:3" ht="12.75">
      <c r="A49" t="s">
        <v>10</v>
      </c>
      <c r="B49" t="s">
        <v>11</v>
      </c>
      <c r="C49">
        <v>10</v>
      </c>
    </row>
    <row r="50" spans="2:3" ht="12.75">
      <c r="B50" t="s">
        <v>12</v>
      </c>
      <c r="C50" s="5">
        <v>21000</v>
      </c>
    </row>
    <row r="51" spans="2:3" ht="12.75">
      <c r="B51" t="s">
        <v>13</v>
      </c>
      <c r="C51">
        <v>2400</v>
      </c>
    </row>
    <row r="52" ht="12.75">
      <c r="A52" t="s">
        <v>25</v>
      </c>
    </row>
    <row r="53" ht="12.75">
      <c r="A53" t="s">
        <v>15</v>
      </c>
    </row>
    <row r="54" spans="1:3" ht="12.75">
      <c r="A54" t="s">
        <v>18</v>
      </c>
      <c r="B54" t="s">
        <v>19</v>
      </c>
      <c r="C54">
        <f>NORMDIST(19000,20000,C51/SQRT(C49),TRUE)+1-NORMDIST(21000,20000,C51/SQRT(C49),TRUE)</f>
        <v>0.1876324574434327</v>
      </c>
    </row>
    <row r="55" spans="1:4" ht="12.75">
      <c r="A55" t="s">
        <v>26</v>
      </c>
      <c r="C55">
        <f>2*NORMDIST(19000,20000,C51/SQRT(C49),TRUE)</f>
        <v>0.1876324574434327</v>
      </c>
      <c r="D55" t="s">
        <v>27</v>
      </c>
    </row>
    <row r="59" ht="12.75">
      <c r="A59" t="s">
        <v>28</v>
      </c>
    </row>
    <row r="60" spans="1:3" ht="12.75">
      <c r="A60" t="s">
        <v>10</v>
      </c>
      <c r="B60" t="s">
        <v>11</v>
      </c>
      <c r="C60">
        <v>20</v>
      </c>
    </row>
    <row r="61" spans="2:3" ht="12.75">
      <c r="B61" t="s">
        <v>12</v>
      </c>
      <c r="C61" s="5">
        <v>21000</v>
      </c>
    </row>
    <row r="62" spans="2:3" ht="12.75">
      <c r="B62" t="s">
        <v>13</v>
      </c>
      <c r="C62">
        <v>2400</v>
      </c>
    </row>
    <row r="63" ht="12.75">
      <c r="A63" t="s">
        <v>29</v>
      </c>
    </row>
    <row r="64" spans="1:3" ht="12.75">
      <c r="A64" t="s">
        <v>22</v>
      </c>
      <c r="B64" t="s">
        <v>19</v>
      </c>
      <c r="C64">
        <f>1-NORMDIST(C61,20000,C62/SQRT(C60),TRUE)</f>
        <v>0.031203646032068155</v>
      </c>
    </row>
    <row r="65" ht="12.75">
      <c r="A65" t="s">
        <v>23</v>
      </c>
    </row>
    <row r="67" ht="12.75">
      <c r="A67" t="s">
        <v>30</v>
      </c>
    </row>
    <row r="68" spans="1:3" ht="12.75">
      <c r="A68" t="s">
        <v>18</v>
      </c>
      <c r="B68" t="s">
        <v>19</v>
      </c>
      <c r="C68">
        <f>NORMDIST(19000,20000,C62/SQRT(C60),TRUE)+1-NORMDIST(21000,20000,C62/SQRT(C60),TRUE)</f>
        <v>0.06240729206413631</v>
      </c>
    </row>
    <row r="69" spans="1:4" ht="12.75">
      <c r="A69" t="s">
        <v>26</v>
      </c>
      <c r="C69">
        <f>2*NORMDIST(19000,20000,C62/SQRT(C60),TRUE)</f>
        <v>0.06240729206413631</v>
      </c>
      <c r="D69" t="s">
        <v>27</v>
      </c>
    </row>
    <row r="73" ht="12.75">
      <c r="A73" t="s">
        <v>31</v>
      </c>
    </row>
    <row r="74" spans="1:3" ht="12.75">
      <c r="A74" t="s">
        <v>10</v>
      </c>
      <c r="B74" t="s">
        <v>11</v>
      </c>
      <c r="C74">
        <v>10</v>
      </c>
    </row>
    <row r="75" spans="2:3" ht="12.75">
      <c r="B75" t="s">
        <v>12</v>
      </c>
      <c r="C75" s="5">
        <v>21000</v>
      </c>
    </row>
    <row r="76" spans="2:3" ht="12.75">
      <c r="B76" t="s">
        <v>13</v>
      </c>
      <c r="C76">
        <v>2400</v>
      </c>
    </row>
    <row r="78" spans="2:4" ht="12.75">
      <c r="B78" t="s">
        <v>32</v>
      </c>
      <c r="C78">
        <f>(C75-20000)/(C76/SQRT(C74))</f>
        <v>1.317615691736825</v>
      </c>
      <c r="D78" t="s">
        <v>33</v>
      </c>
    </row>
    <row r="79" ht="12.75">
      <c r="C79" s="5"/>
    </row>
    <row r="517" ht="13.5" thickBot="1"/>
    <row r="518" spans="1:2" ht="12.75">
      <c r="A518" s="4"/>
      <c r="B518" s="4"/>
    </row>
    <row r="519" spans="1:2" ht="12.75">
      <c r="A519" s="1"/>
      <c r="B519" s="2"/>
    </row>
    <row r="520" spans="1:2" ht="12.75">
      <c r="A520" s="1"/>
      <c r="B520" s="2"/>
    </row>
    <row r="521" spans="1:2" ht="12.75">
      <c r="A521" s="1"/>
      <c r="B521" s="2"/>
    </row>
    <row r="522" spans="1:2" ht="12.75">
      <c r="A522" s="1"/>
      <c r="B522" s="2"/>
    </row>
    <row r="523" spans="1:2" ht="12.75">
      <c r="A523" s="1"/>
      <c r="B523" s="2"/>
    </row>
    <row r="524" spans="1:2" ht="12.75">
      <c r="A524" s="1"/>
      <c r="B524" s="2"/>
    </row>
    <row r="525" spans="1:2" ht="12.75">
      <c r="A525" s="1"/>
      <c r="B525" s="2"/>
    </row>
    <row r="526" spans="1:2" ht="12.75">
      <c r="A526" s="1"/>
      <c r="B526" s="2"/>
    </row>
    <row r="527" spans="1:2" ht="12.75">
      <c r="A527" s="1"/>
      <c r="B527" s="2"/>
    </row>
    <row r="528" spans="1:2" ht="12.75">
      <c r="A528" s="1"/>
      <c r="B528" s="2"/>
    </row>
    <row r="529" spans="1:2" ht="12.75">
      <c r="A529" s="1"/>
      <c r="B529" s="2"/>
    </row>
    <row r="530" spans="1:2" ht="12.75">
      <c r="A530" s="1"/>
      <c r="B530" s="2"/>
    </row>
    <row r="531" spans="1:2" ht="12.75">
      <c r="A531" s="1"/>
      <c r="B531" s="2"/>
    </row>
    <row r="532" spans="1:2" ht="12.75">
      <c r="A532" s="1"/>
      <c r="B532" s="2"/>
    </row>
    <row r="533" spans="1:2" ht="12.75">
      <c r="A533" s="1"/>
      <c r="B533" s="2"/>
    </row>
    <row r="534" spans="1:2" ht="12.75">
      <c r="A534" s="1"/>
      <c r="B534" s="2"/>
    </row>
    <row r="535" spans="1:2" ht="12.75">
      <c r="A535" s="1"/>
      <c r="B535" s="2"/>
    </row>
    <row r="536" spans="1:2" ht="12.75">
      <c r="A536" s="1"/>
      <c r="B536" s="2"/>
    </row>
    <row r="537" spans="1:2" ht="12.75">
      <c r="A537" s="1"/>
      <c r="B537" s="2"/>
    </row>
    <row r="538" spans="1:2" ht="12.75">
      <c r="A538" s="1"/>
      <c r="B538" s="2"/>
    </row>
    <row r="539" spans="1:2" ht="12.75">
      <c r="A539" s="1"/>
      <c r="B539" s="2"/>
    </row>
    <row r="540" spans="1:2" ht="12.75">
      <c r="A540" s="1"/>
      <c r="B540" s="2"/>
    </row>
    <row r="541" spans="1:2" ht="12.75">
      <c r="A541" s="1"/>
      <c r="B541" s="2"/>
    </row>
    <row r="542" spans="1:2" ht="12.75">
      <c r="A542" s="1"/>
      <c r="B542" s="2"/>
    </row>
    <row r="543" spans="1:2" ht="12.75">
      <c r="A543" s="1"/>
      <c r="B543" s="2"/>
    </row>
    <row r="544" spans="1:2" ht="12.75">
      <c r="A544" s="1"/>
      <c r="B544" s="2"/>
    </row>
    <row r="545" spans="1:2" ht="12.75">
      <c r="A545" s="1"/>
      <c r="B545" s="2"/>
    </row>
    <row r="546" spans="1:2" ht="12.75">
      <c r="A546" s="1"/>
      <c r="B546" s="2"/>
    </row>
    <row r="547" spans="1:2" ht="12.75">
      <c r="A547" s="1"/>
      <c r="B547" s="2"/>
    </row>
    <row r="548" spans="1:2" ht="12.75">
      <c r="A548" s="1"/>
      <c r="B548" s="2"/>
    </row>
    <row r="549" spans="1:2" ht="12.75">
      <c r="A549" s="1"/>
      <c r="B549" s="2"/>
    </row>
    <row r="550" spans="1:2" ht="12.75">
      <c r="A550" s="1"/>
      <c r="B550" s="2"/>
    </row>
    <row r="551" spans="1:2" ht="12.75">
      <c r="A551" s="1"/>
      <c r="B551" s="2"/>
    </row>
    <row r="552" spans="1:2" ht="12.75">
      <c r="A552" s="1"/>
      <c r="B552" s="2"/>
    </row>
    <row r="553" spans="1:2" ht="12.75">
      <c r="A553" s="1"/>
      <c r="B553" s="2"/>
    </row>
    <row r="554" spans="1:2" ht="12.75">
      <c r="A554" s="1"/>
      <c r="B554" s="2"/>
    </row>
    <row r="555" spans="1:2" ht="12.75">
      <c r="A555" s="1"/>
      <c r="B555" s="2"/>
    </row>
    <row r="556" spans="1:2" ht="12.75">
      <c r="A556" s="1"/>
      <c r="B556" s="2"/>
    </row>
    <row r="557" spans="1:2" ht="12.75">
      <c r="A557" s="1"/>
      <c r="B557" s="2"/>
    </row>
    <row r="558" spans="1:2" ht="12.75">
      <c r="A558" s="1"/>
      <c r="B558" s="2"/>
    </row>
    <row r="559" spans="1:2" ht="12.75">
      <c r="A559" s="1"/>
      <c r="B559" s="2"/>
    </row>
    <row r="560" spans="1:2" ht="12.75">
      <c r="A560" s="1"/>
      <c r="B560" s="2"/>
    </row>
    <row r="561" spans="1:2" ht="12.75">
      <c r="A561" s="1"/>
      <c r="B561" s="2"/>
    </row>
    <row r="562" spans="1:2" ht="12.75">
      <c r="A562" s="1"/>
      <c r="B562" s="2"/>
    </row>
    <row r="563" spans="1:2" ht="12.75">
      <c r="A563" s="1"/>
      <c r="B563" s="2"/>
    </row>
    <row r="564" spans="1:2" ht="12.75">
      <c r="A564" s="1"/>
      <c r="B564" s="2"/>
    </row>
    <row r="565" spans="1:2" ht="12.75">
      <c r="A565" s="1"/>
      <c r="B565" s="2"/>
    </row>
    <row r="566" spans="1:2" ht="12.75">
      <c r="A566" s="1"/>
      <c r="B566" s="2"/>
    </row>
    <row r="567" spans="1:2" ht="12.75">
      <c r="A567" s="1"/>
      <c r="B567" s="2"/>
    </row>
    <row r="568" spans="1:2" ht="12.75">
      <c r="A568" s="1"/>
      <c r="B568" s="2"/>
    </row>
    <row r="569" spans="1:2" ht="13.5" thickBot="1">
      <c r="A569" s="3"/>
      <c r="B569" s="3"/>
    </row>
    <row r="573" ht="13.5" thickBot="1"/>
    <row r="574" spans="1:2" ht="12.75">
      <c r="A574" s="4"/>
      <c r="B574" s="4"/>
    </row>
    <row r="575" spans="1:2" ht="12.75">
      <c r="A575" s="1"/>
      <c r="B575" s="2"/>
    </row>
    <row r="576" spans="1:2" ht="12.75">
      <c r="A576" s="1"/>
      <c r="B576" s="2"/>
    </row>
    <row r="577" spans="1:2" ht="12.75">
      <c r="A577" s="1"/>
      <c r="B577" s="2"/>
    </row>
    <row r="578" spans="1:2" ht="12.75">
      <c r="A578" s="1"/>
      <c r="B578" s="2"/>
    </row>
    <row r="579" spans="1:2" ht="12.75">
      <c r="A579" s="1"/>
      <c r="B579" s="2"/>
    </row>
    <row r="580" spans="1:2" ht="12.75">
      <c r="A580" s="1"/>
      <c r="B580" s="2"/>
    </row>
    <row r="581" spans="1:2" ht="12.75">
      <c r="A581" s="1"/>
      <c r="B581" s="2"/>
    </row>
    <row r="582" spans="1:2" ht="12.75">
      <c r="A582" s="1"/>
      <c r="B582" s="2"/>
    </row>
    <row r="583" spans="1:2" ht="12.75">
      <c r="A583" s="1"/>
      <c r="B583" s="2"/>
    </row>
    <row r="584" spans="1:2" ht="12.75">
      <c r="A584" s="1"/>
      <c r="B584" s="2"/>
    </row>
    <row r="585" spans="1:2" ht="12.75">
      <c r="A585" s="1"/>
      <c r="B585" s="2"/>
    </row>
    <row r="586" spans="1:2" ht="12.75">
      <c r="A586" s="1"/>
      <c r="B586" s="2"/>
    </row>
    <row r="587" spans="1:2" ht="12.75">
      <c r="A587" s="1"/>
      <c r="B587" s="2"/>
    </row>
    <row r="588" spans="1:2" ht="12.75">
      <c r="A588" s="1"/>
      <c r="B588" s="2"/>
    </row>
    <row r="589" spans="1:2" ht="12.75">
      <c r="A589" s="1"/>
      <c r="B589" s="2"/>
    </row>
    <row r="590" spans="1:2" ht="12.75">
      <c r="A590" s="1"/>
      <c r="B590" s="2"/>
    </row>
    <row r="591" spans="1:2" ht="12.75">
      <c r="A591" s="1"/>
      <c r="B591" s="2"/>
    </row>
    <row r="592" spans="1:2" ht="12.75">
      <c r="A592" s="1"/>
      <c r="B592" s="2"/>
    </row>
    <row r="593" spans="1:2" ht="12.75">
      <c r="A593" s="1"/>
      <c r="B593" s="2"/>
    </row>
    <row r="594" spans="1:2" ht="12.75">
      <c r="A594" s="1"/>
      <c r="B594" s="2"/>
    </row>
    <row r="595" spans="1:2" ht="12.75">
      <c r="A595" s="1"/>
      <c r="B595" s="2"/>
    </row>
    <row r="596" spans="1:2" ht="12.75">
      <c r="A596" s="1"/>
      <c r="B596" s="2"/>
    </row>
    <row r="597" spans="1:2" ht="12.75">
      <c r="A597" s="1"/>
      <c r="B597" s="2"/>
    </row>
    <row r="598" spans="1:2" ht="12.75">
      <c r="A598" s="1"/>
      <c r="B598" s="2"/>
    </row>
    <row r="599" spans="1:2" ht="12.75">
      <c r="A599" s="1"/>
      <c r="B599" s="2"/>
    </row>
    <row r="600" spans="1:2" ht="12.75">
      <c r="A600" s="1"/>
      <c r="B600" s="2"/>
    </row>
    <row r="601" spans="1:2" ht="12.75">
      <c r="A601" s="1"/>
      <c r="B601" s="2"/>
    </row>
    <row r="602" spans="1:2" ht="12.75">
      <c r="A602" s="1"/>
      <c r="B602" s="2"/>
    </row>
    <row r="603" spans="1:2" ht="12.75">
      <c r="A603" s="1"/>
      <c r="B603" s="2"/>
    </row>
    <row r="604" spans="1:2" ht="12.75">
      <c r="A604" s="1"/>
      <c r="B604" s="2"/>
    </row>
    <row r="605" spans="1:2" ht="12.75">
      <c r="A605" s="1"/>
      <c r="B605" s="2"/>
    </row>
    <row r="606" spans="1:2" ht="12.75">
      <c r="A606" s="1"/>
      <c r="B606" s="2"/>
    </row>
    <row r="607" spans="1:2" ht="12.75">
      <c r="A607" s="1"/>
      <c r="B607" s="2"/>
    </row>
    <row r="608" spans="1:2" ht="12.75">
      <c r="A608" s="1"/>
      <c r="B608" s="2"/>
    </row>
    <row r="609" spans="1:2" ht="12.75">
      <c r="A609" s="1"/>
      <c r="B609" s="2"/>
    </row>
    <row r="610" spans="1:2" ht="12.75">
      <c r="A610" s="1"/>
      <c r="B610" s="2"/>
    </row>
    <row r="611" spans="1:2" ht="12.75">
      <c r="A611" s="1"/>
      <c r="B611" s="2"/>
    </row>
    <row r="612" spans="1:2" ht="12.75">
      <c r="A612" s="1"/>
      <c r="B612" s="2"/>
    </row>
    <row r="613" spans="1:2" ht="12.75">
      <c r="A613" s="1"/>
      <c r="B613" s="2"/>
    </row>
    <row r="614" spans="1:2" ht="12.75">
      <c r="A614" s="1"/>
      <c r="B614" s="2"/>
    </row>
    <row r="615" spans="1:2" ht="12.75">
      <c r="A615" s="1"/>
      <c r="B615" s="2"/>
    </row>
    <row r="616" spans="1:2" ht="12.75">
      <c r="A616" s="1"/>
      <c r="B616" s="2"/>
    </row>
    <row r="617" spans="1:2" ht="12.75">
      <c r="A617" s="1"/>
      <c r="B617" s="2"/>
    </row>
    <row r="618" spans="1:2" ht="12.75">
      <c r="A618" s="1"/>
      <c r="B618" s="2"/>
    </row>
    <row r="619" spans="1:2" ht="12.75">
      <c r="A619" s="1"/>
      <c r="B619" s="2"/>
    </row>
    <row r="620" spans="1:2" ht="12.75">
      <c r="A620" s="1"/>
      <c r="B620" s="2"/>
    </row>
    <row r="621" spans="1:2" ht="12.75">
      <c r="A621" s="1"/>
      <c r="B621" s="2"/>
    </row>
    <row r="622" spans="1:2" ht="12.75">
      <c r="A622" s="1"/>
      <c r="B622" s="2"/>
    </row>
    <row r="623" spans="1:2" ht="12.75">
      <c r="A623" s="1"/>
      <c r="B623" s="2"/>
    </row>
    <row r="624" spans="1:2" ht="12.75">
      <c r="A624" s="1"/>
      <c r="B624" s="2"/>
    </row>
    <row r="625" spans="1:2" ht="13.5" thickBot="1">
      <c r="A625" s="3"/>
      <c r="B625" s="3"/>
    </row>
    <row r="629" ht="13.5" thickBot="1"/>
    <row r="630" spans="1:2" ht="12.75">
      <c r="A630" s="4"/>
      <c r="B630" s="4"/>
    </row>
    <row r="631" spans="1:2" ht="12.75">
      <c r="A631" s="1"/>
      <c r="B631" s="2"/>
    </row>
    <row r="632" spans="1:2" ht="12.75">
      <c r="A632" s="1"/>
      <c r="B632" s="2"/>
    </row>
    <row r="633" spans="1:2" ht="12.75">
      <c r="A633" s="1"/>
      <c r="B633" s="2"/>
    </row>
    <row r="634" spans="1:2" ht="12.75">
      <c r="A634" s="1"/>
      <c r="B634" s="2"/>
    </row>
    <row r="635" spans="1:2" ht="12.75">
      <c r="A635" s="1"/>
      <c r="B635" s="2"/>
    </row>
    <row r="636" spans="1:2" ht="12.75">
      <c r="A636" s="1"/>
      <c r="B636" s="2"/>
    </row>
    <row r="637" spans="1:2" ht="12.75">
      <c r="A637" s="1"/>
      <c r="B637" s="2"/>
    </row>
    <row r="638" spans="1:2" ht="12.75">
      <c r="A638" s="1"/>
      <c r="B638" s="2"/>
    </row>
    <row r="639" spans="1:2" ht="12.75">
      <c r="A639" s="1"/>
      <c r="B639" s="2"/>
    </row>
    <row r="640" spans="1:2" ht="12.75">
      <c r="A640" s="1"/>
      <c r="B640" s="2"/>
    </row>
    <row r="641" spans="1:2" ht="12.75">
      <c r="A641" s="1"/>
      <c r="B641" s="2"/>
    </row>
    <row r="642" spans="1:2" ht="12.75">
      <c r="A642" s="1"/>
      <c r="B642" s="2"/>
    </row>
    <row r="643" spans="1:2" ht="12.75">
      <c r="A643" s="1"/>
      <c r="B643" s="2"/>
    </row>
    <row r="644" spans="1:2" ht="12.75">
      <c r="A644" s="1"/>
      <c r="B644" s="2"/>
    </row>
    <row r="645" spans="1:2" ht="12.75">
      <c r="A645" s="1"/>
      <c r="B645" s="2"/>
    </row>
    <row r="646" spans="1:2" ht="12.75">
      <c r="A646" s="1"/>
      <c r="B646" s="2"/>
    </row>
    <row r="647" spans="1:2" ht="12.75">
      <c r="A647" s="1"/>
      <c r="B647" s="2"/>
    </row>
    <row r="648" spans="1:2" ht="12.75">
      <c r="A648" s="1"/>
      <c r="B648" s="2"/>
    </row>
    <row r="649" spans="1:2" ht="12.75">
      <c r="A649" s="1"/>
      <c r="B649" s="2"/>
    </row>
    <row r="650" spans="1:2" ht="12.75">
      <c r="A650" s="1"/>
      <c r="B650" s="2"/>
    </row>
    <row r="651" spans="1:2" ht="12.75">
      <c r="A651" s="1"/>
      <c r="B651" s="2"/>
    </row>
    <row r="652" spans="1:2" ht="12.75">
      <c r="A652" s="1"/>
      <c r="B652" s="2"/>
    </row>
    <row r="653" spans="1:2" ht="12.75">
      <c r="A653" s="1"/>
      <c r="B653" s="2"/>
    </row>
    <row r="654" spans="1:2" ht="12.75">
      <c r="A654" s="1"/>
      <c r="B654" s="2"/>
    </row>
    <row r="655" spans="1:2" ht="12.75">
      <c r="A655" s="1"/>
      <c r="B655" s="2"/>
    </row>
    <row r="656" spans="1:2" ht="12.75">
      <c r="A656" s="1"/>
      <c r="B656" s="2"/>
    </row>
    <row r="657" spans="1:2" ht="12.75">
      <c r="A657" s="1"/>
      <c r="B657" s="2"/>
    </row>
    <row r="658" spans="1:2" ht="12.75">
      <c r="A658" s="1"/>
      <c r="B658" s="2"/>
    </row>
    <row r="659" spans="1:2" ht="12.75">
      <c r="A659" s="1"/>
      <c r="B659" s="2"/>
    </row>
    <row r="660" spans="1:2" ht="12.75">
      <c r="A660" s="1"/>
      <c r="B660" s="2"/>
    </row>
    <row r="661" spans="1:2" ht="12.75">
      <c r="A661" s="1"/>
      <c r="B661" s="2"/>
    </row>
    <row r="662" spans="1:2" ht="12.75">
      <c r="A662" s="1"/>
      <c r="B662" s="2"/>
    </row>
    <row r="663" spans="1:2" ht="12.75">
      <c r="A663" s="1"/>
      <c r="B663" s="2"/>
    </row>
    <row r="664" spans="1:2" ht="12.75">
      <c r="A664" s="1"/>
      <c r="B664" s="2"/>
    </row>
    <row r="665" spans="1:2" ht="12.75">
      <c r="A665" s="1"/>
      <c r="B665" s="2"/>
    </row>
    <row r="666" spans="1:2" ht="12.75">
      <c r="A666" s="1"/>
      <c r="B666" s="2"/>
    </row>
    <row r="667" spans="1:2" ht="12.75">
      <c r="A667" s="1"/>
      <c r="B667" s="2"/>
    </row>
    <row r="668" spans="1:2" ht="12.75">
      <c r="A668" s="1"/>
      <c r="B668" s="2"/>
    </row>
    <row r="669" spans="1:2" ht="12.75">
      <c r="A669" s="1"/>
      <c r="B669" s="2"/>
    </row>
    <row r="670" spans="1:2" ht="12.75">
      <c r="A670" s="1"/>
      <c r="B670" s="2"/>
    </row>
    <row r="671" spans="1:2" ht="12.75">
      <c r="A671" s="1"/>
      <c r="B671" s="2"/>
    </row>
    <row r="672" spans="1:2" ht="12.75">
      <c r="A672" s="1"/>
      <c r="B672" s="2"/>
    </row>
    <row r="673" spans="1:2" ht="12.75">
      <c r="A673" s="1"/>
      <c r="B673" s="2"/>
    </row>
    <row r="674" spans="1:2" ht="12.75">
      <c r="A674" s="1"/>
      <c r="B674" s="2"/>
    </row>
    <row r="675" spans="1:2" ht="12.75">
      <c r="A675" s="1"/>
      <c r="B675" s="2"/>
    </row>
    <row r="676" spans="1:2" ht="12.75">
      <c r="A676" s="1"/>
      <c r="B676" s="2"/>
    </row>
    <row r="677" spans="1:2" ht="12.75">
      <c r="A677" s="1"/>
      <c r="B677" s="2"/>
    </row>
    <row r="678" spans="1:2" ht="12.75">
      <c r="A678" s="1"/>
      <c r="B678" s="2"/>
    </row>
    <row r="679" spans="1:2" ht="12.75">
      <c r="A679" s="1"/>
      <c r="B679" s="2"/>
    </row>
    <row r="680" spans="1:2" ht="12.75">
      <c r="A680" s="1"/>
      <c r="B680" s="2"/>
    </row>
    <row r="681" spans="1:2" ht="13.5" thickBot="1">
      <c r="A681" s="3"/>
      <c r="B681" s="3"/>
    </row>
    <row r="685" ht="13.5" thickBot="1"/>
    <row r="686" spans="1:2" ht="12.75">
      <c r="A686" s="4"/>
      <c r="B686" s="4"/>
    </row>
    <row r="687" spans="1:2" ht="12.75">
      <c r="A687" s="1"/>
      <c r="B687" s="2"/>
    </row>
    <row r="688" spans="1:2" ht="12.75">
      <c r="A688" s="1"/>
      <c r="B688" s="2"/>
    </row>
    <row r="689" spans="1:2" ht="12.75">
      <c r="A689" s="1"/>
      <c r="B689" s="2"/>
    </row>
    <row r="690" spans="1:2" ht="12.75">
      <c r="A690" s="1"/>
      <c r="B690" s="2"/>
    </row>
    <row r="691" spans="1:2" ht="12.75">
      <c r="A691" s="1"/>
      <c r="B691" s="2"/>
    </row>
    <row r="692" spans="1:2" ht="12.75">
      <c r="A692" s="1"/>
      <c r="B692" s="2"/>
    </row>
    <row r="693" spans="1:2" ht="12.75">
      <c r="A693" s="1"/>
      <c r="B693" s="2"/>
    </row>
    <row r="694" spans="1:2" ht="12.75">
      <c r="A694" s="1"/>
      <c r="B694" s="2"/>
    </row>
    <row r="695" spans="1:2" ht="12.75">
      <c r="A695" s="1"/>
      <c r="B695" s="2"/>
    </row>
    <row r="696" spans="1:2" ht="12.75">
      <c r="A696" s="1"/>
      <c r="B696" s="2"/>
    </row>
    <row r="697" spans="1:2" ht="12.75">
      <c r="A697" s="1"/>
      <c r="B697" s="2"/>
    </row>
    <row r="698" spans="1:2" ht="12.75">
      <c r="A698" s="1"/>
      <c r="B698" s="2"/>
    </row>
    <row r="699" spans="1:2" ht="12.75">
      <c r="A699" s="1"/>
      <c r="B699" s="2"/>
    </row>
    <row r="700" spans="1:2" ht="12.75">
      <c r="A700" s="1"/>
      <c r="B700" s="2"/>
    </row>
    <row r="701" spans="1:2" ht="12.75">
      <c r="A701" s="1"/>
      <c r="B701" s="2"/>
    </row>
    <row r="702" spans="1:2" ht="12.75">
      <c r="A702" s="1"/>
      <c r="B702" s="2"/>
    </row>
    <row r="703" spans="1:2" ht="12.75">
      <c r="A703" s="1"/>
      <c r="B703" s="2"/>
    </row>
    <row r="704" spans="1:2" ht="12.75">
      <c r="A704" s="1"/>
      <c r="B704" s="2"/>
    </row>
    <row r="705" spans="1:2" ht="12.75">
      <c r="A705" s="1"/>
      <c r="B705" s="2"/>
    </row>
    <row r="706" spans="1:2" ht="12.75">
      <c r="A706" s="1"/>
      <c r="B706" s="2"/>
    </row>
    <row r="707" spans="1:2" ht="12.75">
      <c r="A707" s="1"/>
      <c r="B707" s="2"/>
    </row>
    <row r="708" spans="1:2" ht="12.75">
      <c r="A708" s="1"/>
      <c r="B708" s="2"/>
    </row>
    <row r="709" spans="1:2" ht="12.75">
      <c r="A709" s="1"/>
      <c r="B709" s="2"/>
    </row>
    <row r="710" spans="1:2" ht="12.75">
      <c r="A710" s="1"/>
      <c r="B710" s="2"/>
    </row>
    <row r="711" spans="1:2" ht="12.75">
      <c r="A711" s="1"/>
      <c r="B711" s="2"/>
    </row>
    <row r="712" spans="1:2" ht="12.75">
      <c r="A712" s="1"/>
      <c r="B712" s="2"/>
    </row>
    <row r="713" spans="1:2" ht="12.75">
      <c r="A713" s="1"/>
      <c r="B713" s="2"/>
    </row>
    <row r="714" spans="1:2" ht="12.75">
      <c r="A714" s="1"/>
      <c r="B714" s="2"/>
    </row>
    <row r="715" spans="1:2" ht="12.75">
      <c r="A715" s="1"/>
      <c r="B715" s="2"/>
    </row>
    <row r="716" spans="1:2" ht="12.75">
      <c r="A716" s="1"/>
      <c r="B716" s="2"/>
    </row>
    <row r="717" spans="1:2" ht="12.75">
      <c r="A717" s="1"/>
      <c r="B717" s="2"/>
    </row>
    <row r="718" spans="1:2" ht="12.75">
      <c r="A718" s="1"/>
      <c r="B718" s="2"/>
    </row>
    <row r="719" spans="1:2" ht="12.75">
      <c r="A719" s="1"/>
      <c r="B719" s="2"/>
    </row>
    <row r="720" spans="1:2" ht="12.75">
      <c r="A720" s="1"/>
      <c r="B720" s="2"/>
    </row>
    <row r="721" spans="1:2" ht="12.75">
      <c r="A721" s="1"/>
      <c r="B721" s="2"/>
    </row>
    <row r="722" spans="1:2" ht="12.75">
      <c r="A722" s="1"/>
      <c r="B722" s="2"/>
    </row>
    <row r="723" spans="1:2" ht="12.75">
      <c r="A723" s="1"/>
      <c r="B723" s="2"/>
    </row>
    <row r="724" spans="1:2" ht="12.75">
      <c r="A724" s="1"/>
      <c r="B724" s="2"/>
    </row>
    <row r="725" spans="1:2" ht="12.75">
      <c r="A725" s="1"/>
      <c r="B725" s="2"/>
    </row>
    <row r="726" spans="1:2" ht="12.75">
      <c r="A726" s="1"/>
      <c r="B726" s="2"/>
    </row>
    <row r="727" spans="1:2" ht="12.75">
      <c r="A727" s="1"/>
      <c r="B727" s="2"/>
    </row>
    <row r="728" spans="1:2" ht="12.75">
      <c r="A728" s="1"/>
      <c r="B728" s="2"/>
    </row>
    <row r="729" spans="1:2" ht="12.75">
      <c r="A729" s="1"/>
      <c r="B729" s="2"/>
    </row>
    <row r="730" spans="1:2" ht="12.75">
      <c r="A730" s="1"/>
      <c r="B730" s="2"/>
    </row>
    <row r="731" spans="1:2" ht="12.75">
      <c r="A731" s="1"/>
      <c r="B731" s="2"/>
    </row>
    <row r="732" spans="1:2" ht="12.75">
      <c r="A732" s="1"/>
      <c r="B732" s="2"/>
    </row>
    <row r="733" spans="1:2" ht="12.75">
      <c r="A733" s="1"/>
      <c r="B733" s="2"/>
    </row>
    <row r="734" spans="1:2" ht="12.75">
      <c r="A734" s="1"/>
      <c r="B734" s="2"/>
    </row>
    <row r="735" spans="1:2" ht="12.75">
      <c r="A735" s="1"/>
      <c r="B735" s="2"/>
    </row>
    <row r="736" spans="1:2" ht="12.75">
      <c r="A736" s="1"/>
      <c r="B736" s="2"/>
    </row>
    <row r="737" spans="1:2" ht="13.5" thickBot="1">
      <c r="A737" s="3"/>
      <c r="B737" s="3"/>
    </row>
    <row r="741" ht="13.5" thickBot="1"/>
    <row r="742" spans="1:2" ht="12.75">
      <c r="A742" s="4"/>
      <c r="B742" s="4"/>
    </row>
    <row r="743" spans="1:2" ht="12.75">
      <c r="A743" s="1"/>
      <c r="B743" s="2"/>
    </row>
    <row r="744" spans="1:2" ht="12.75">
      <c r="A744" s="1"/>
      <c r="B744" s="2"/>
    </row>
    <row r="745" spans="1:2" ht="12.75">
      <c r="A745" s="1"/>
      <c r="B745" s="2"/>
    </row>
    <row r="746" spans="1:2" ht="12.75">
      <c r="A746" s="1"/>
      <c r="B746" s="2"/>
    </row>
    <row r="747" spans="1:2" ht="12.75">
      <c r="A747" s="1"/>
      <c r="B747" s="2"/>
    </row>
    <row r="748" spans="1:2" ht="12.75">
      <c r="A748" s="1"/>
      <c r="B748" s="2"/>
    </row>
    <row r="749" spans="1:2" ht="12.75">
      <c r="A749" s="1"/>
      <c r="B749" s="2"/>
    </row>
    <row r="750" spans="1:2" ht="12.75">
      <c r="A750" s="1"/>
      <c r="B750" s="2"/>
    </row>
    <row r="751" spans="1:2" ht="12.75">
      <c r="A751" s="1"/>
      <c r="B751" s="2"/>
    </row>
    <row r="752" spans="1:2" ht="12.75">
      <c r="A752" s="1"/>
      <c r="B752" s="2"/>
    </row>
    <row r="753" spans="1:2" ht="12.75">
      <c r="A753" s="1"/>
      <c r="B753" s="2"/>
    </row>
    <row r="754" spans="1:2" ht="12.75">
      <c r="A754" s="1"/>
      <c r="B754" s="2"/>
    </row>
    <row r="755" spans="1:2" ht="12.75">
      <c r="A755" s="1"/>
      <c r="B755" s="2"/>
    </row>
    <row r="756" spans="1:2" ht="12.75">
      <c r="A756" s="1"/>
      <c r="B756" s="2"/>
    </row>
    <row r="757" spans="1:2" ht="12.75">
      <c r="A757" s="1"/>
      <c r="B757" s="2"/>
    </row>
    <row r="758" spans="1:2" ht="12.75">
      <c r="A758" s="1"/>
      <c r="B758" s="2"/>
    </row>
    <row r="759" spans="1:2" ht="12.75">
      <c r="A759" s="1"/>
      <c r="B759" s="2"/>
    </row>
    <row r="760" spans="1:2" ht="12.75">
      <c r="A760" s="1"/>
      <c r="B760" s="2"/>
    </row>
    <row r="761" spans="1:2" ht="12.75">
      <c r="A761" s="1"/>
      <c r="B761" s="2"/>
    </row>
    <row r="762" spans="1:2" ht="12.75">
      <c r="A762" s="1"/>
      <c r="B762" s="2"/>
    </row>
    <row r="763" spans="1:2" ht="12.75">
      <c r="A763" s="1"/>
      <c r="B763" s="2"/>
    </row>
    <row r="764" spans="1:2" ht="12.75">
      <c r="A764" s="1"/>
      <c r="B764" s="2"/>
    </row>
    <row r="765" spans="1:2" ht="12.75">
      <c r="A765" s="1"/>
      <c r="B765" s="2"/>
    </row>
    <row r="766" spans="1:2" ht="12.75">
      <c r="A766" s="1"/>
      <c r="B766" s="2"/>
    </row>
    <row r="767" spans="1:2" ht="12.75">
      <c r="A767" s="1"/>
      <c r="B767" s="2"/>
    </row>
    <row r="768" spans="1:2" ht="12.75">
      <c r="A768" s="1"/>
      <c r="B768" s="2"/>
    </row>
    <row r="769" spans="1:2" ht="12.75">
      <c r="A769" s="1"/>
      <c r="B769" s="2"/>
    </row>
    <row r="770" spans="1:2" ht="12.75">
      <c r="A770" s="1"/>
      <c r="B770" s="2"/>
    </row>
    <row r="771" spans="1:2" ht="12.75">
      <c r="A771" s="1"/>
      <c r="B771" s="2"/>
    </row>
    <row r="772" spans="1:2" ht="12.75">
      <c r="A772" s="1"/>
      <c r="B772" s="2"/>
    </row>
    <row r="773" spans="1:2" ht="12.75">
      <c r="A773" s="1"/>
      <c r="B773" s="2"/>
    </row>
    <row r="774" spans="1:2" ht="12.75">
      <c r="A774" s="1"/>
      <c r="B774" s="2"/>
    </row>
    <row r="775" spans="1:2" ht="12.75">
      <c r="A775" s="1"/>
      <c r="B775" s="2"/>
    </row>
    <row r="776" spans="1:2" ht="12.75">
      <c r="A776" s="1"/>
      <c r="B776" s="2"/>
    </row>
    <row r="777" spans="1:2" ht="12.75">
      <c r="A777" s="1"/>
      <c r="B777" s="2"/>
    </row>
    <row r="778" spans="1:2" ht="12.75">
      <c r="A778" s="1"/>
      <c r="B778" s="2"/>
    </row>
    <row r="779" spans="1:2" ht="12.75">
      <c r="A779" s="1"/>
      <c r="B779" s="2"/>
    </row>
    <row r="780" spans="1:2" ht="12.75">
      <c r="A780" s="1"/>
      <c r="B780" s="2"/>
    </row>
    <row r="781" spans="1:2" ht="12.75">
      <c r="A781" s="1"/>
      <c r="B781" s="2"/>
    </row>
    <row r="782" spans="1:2" ht="12.75">
      <c r="A782" s="1"/>
      <c r="B782" s="2"/>
    </row>
    <row r="783" spans="1:2" ht="12.75">
      <c r="A783" s="1"/>
      <c r="B783" s="2"/>
    </row>
    <row r="784" spans="1:2" ht="12.75">
      <c r="A784" s="1"/>
      <c r="B784" s="2"/>
    </row>
    <row r="785" spans="1:2" ht="12.75">
      <c r="A785" s="1"/>
      <c r="B785" s="2"/>
    </row>
    <row r="786" spans="1:2" ht="12.75">
      <c r="A786" s="1"/>
      <c r="B786" s="2"/>
    </row>
    <row r="787" spans="1:2" ht="12.75">
      <c r="A787" s="1"/>
      <c r="B787" s="2"/>
    </row>
    <row r="788" spans="1:2" ht="12.75">
      <c r="A788" s="1"/>
      <c r="B788" s="2"/>
    </row>
    <row r="789" spans="1:2" ht="12.75">
      <c r="A789" s="1"/>
      <c r="B789" s="2"/>
    </row>
    <row r="790" spans="1:2" ht="12.75">
      <c r="A790" s="1"/>
      <c r="B790" s="2"/>
    </row>
    <row r="791" spans="1:2" ht="12.75">
      <c r="A791" s="1"/>
      <c r="B791" s="2"/>
    </row>
    <row r="792" spans="1:2" ht="12.75">
      <c r="A792" s="1"/>
      <c r="B792" s="2"/>
    </row>
    <row r="793" spans="1:2" ht="13.5" thickBot="1">
      <c r="A793" s="3"/>
      <c r="B793" s="3"/>
    </row>
    <row r="797" ht="13.5" thickBot="1"/>
    <row r="798" spans="1:2" ht="12.75">
      <c r="A798" s="4"/>
      <c r="B798" s="4"/>
    </row>
    <row r="799" spans="1:2" ht="12.75">
      <c r="A799" s="1"/>
      <c r="B799" s="2"/>
    </row>
    <row r="800" spans="1:2" ht="12.75">
      <c r="A800" s="1"/>
      <c r="B800" s="2"/>
    </row>
    <row r="801" spans="1:2" ht="12.75">
      <c r="A801" s="1"/>
      <c r="B801" s="2"/>
    </row>
    <row r="802" spans="1:2" ht="12.75">
      <c r="A802" s="1"/>
      <c r="B802" s="2"/>
    </row>
    <row r="803" spans="1:2" ht="12.75">
      <c r="A803" s="1"/>
      <c r="B803" s="2"/>
    </row>
    <row r="804" spans="1:2" ht="12.75">
      <c r="A804" s="1"/>
      <c r="B804" s="2"/>
    </row>
    <row r="805" spans="1:2" ht="12.75">
      <c r="A805" s="1"/>
      <c r="B805" s="2"/>
    </row>
    <row r="806" spans="1:2" ht="12.75">
      <c r="A806" s="1"/>
      <c r="B806" s="2"/>
    </row>
    <row r="807" spans="1:2" ht="12.75">
      <c r="A807" s="1"/>
      <c r="B807" s="2"/>
    </row>
    <row r="808" spans="1:2" ht="12.75">
      <c r="A808" s="1"/>
      <c r="B808" s="2"/>
    </row>
    <row r="809" spans="1:2" ht="12.75">
      <c r="A809" s="1"/>
      <c r="B809" s="2"/>
    </row>
    <row r="810" spans="1:2" ht="12.75">
      <c r="A810" s="1"/>
      <c r="B810" s="2"/>
    </row>
    <row r="811" spans="1:2" ht="12.75">
      <c r="A811" s="1"/>
      <c r="B811" s="2"/>
    </row>
    <row r="812" spans="1:2" ht="12.75">
      <c r="A812" s="1"/>
      <c r="B812" s="2"/>
    </row>
    <row r="813" spans="1:2" ht="12.75">
      <c r="A813" s="1"/>
      <c r="B813" s="2"/>
    </row>
    <row r="814" spans="1:2" ht="12.75">
      <c r="A814" s="1"/>
      <c r="B814" s="2"/>
    </row>
    <row r="815" spans="1:2" ht="12.75">
      <c r="A815" s="1"/>
      <c r="B815" s="2"/>
    </row>
    <row r="816" spans="1:2" ht="12.75">
      <c r="A816" s="1"/>
      <c r="B816" s="2"/>
    </row>
    <row r="817" spans="1:2" ht="12.75">
      <c r="A817" s="1"/>
      <c r="B817" s="2"/>
    </row>
    <row r="818" spans="1:2" ht="12.75">
      <c r="A818" s="1"/>
      <c r="B818" s="2"/>
    </row>
    <row r="819" spans="1:2" ht="12.75">
      <c r="A819" s="1"/>
      <c r="B819" s="2"/>
    </row>
    <row r="820" spans="1:2" ht="12.75">
      <c r="A820" s="1"/>
      <c r="B820" s="2"/>
    </row>
    <row r="821" spans="1:2" ht="12.75">
      <c r="A821" s="1"/>
      <c r="B821" s="2"/>
    </row>
    <row r="822" spans="1:2" ht="12.75">
      <c r="A822" s="1"/>
      <c r="B822" s="2"/>
    </row>
    <row r="823" spans="1:2" ht="12.75">
      <c r="A823" s="1"/>
      <c r="B823" s="2"/>
    </row>
    <row r="824" spans="1:2" ht="12.75">
      <c r="A824" s="1"/>
      <c r="B824" s="2"/>
    </row>
    <row r="825" spans="1:2" ht="12.75">
      <c r="A825" s="1"/>
      <c r="B825" s="2"/>
    </row>
    <row r="826" spans="1:2" ht="12.75">
      <c r="A826" s="1"/>
      <c r="B826" s="2"/>
    </row>
    <row r="827" spans="1:2" ht="12.75">
      <c r="A827" s="1"/>
      <c r="B827" s="2"/>
    </row>
    <row r="828" spans="1:2" ht="12.75">
      <c r="A828" s="1"/>
      <c r="B828" s="2"/>
    </row>
    <row r="829" spans="1:2" ht="12.75">
      <c r="A829" s="1"/>
      <c r="B829" s="2"/>
    </row>
    <row r="830" spans="1:2" ht="12.75">
      <c r="A830" s="1"/>
      <c r="B830" s="2"/>
    </row>
    <row r="831" spans="1:2" ht="12.75">
      <c r="A831" s="1"/>
      <c r="B831" s="2"/>
    </row>
    <row r="832" spans="1:2" ht="12.75">
      <c r="A832" s="1"/>
      <c r="B832" s="2"/>
    </row>
    <row r="833" spans="1:2" ht="12.75">
      <c r="A833" s="1"/>
      <c r="B833" s="2"/>
    </row>
    <row r="834" spans="1:2" ht="12.75">
      <c r="A834" s="1"/>
      <c r="B834" s="2"/>
    </row>
    <row r="835" spans="1:2" ht="12.75">
      <c r="A835" s="1"/>
      <c r="B835" s="2"/>
    </row>
    <row r="836" spans="1:2" ht="12.75">
      <c r="A836" s="1"/>
      <c r="B836" s="2"/>
    </row>
    <row r="837" spans="1:2" ht="12.75">
      <c r="A837" s="1"/>
      <c r="B837" s="2"/>
    </row>
    <row r="838" spans="1:2" ht="12.75">
      <c r="A838" s="1"/>
      <c r="B838" s="2"/>
    </row>
    <row r="839" spans="1:2" ht="12.75">
      <c r="A839" s="1"/>
      <c r="B839" s="2"/>
    </row>
    <row r="840" spans="1:2" ht="12.75">
      <c r="A840" s="1"/>
      <c r="B840" s="2"/>
    </row>
    <row r="841" spans="1:2" ht="12.75">
      <c r="A841" s="1"/>
      <c r="B841" s="2"/>
    </row>
    <row r="842" spans="1:2" ht="12.75">
      <c r="A842" s="1"/>
      <c r="B842" s="2"/>
    </row>
    <row r="843" spans="1:2" ht="12.75">
      <c r="A843" s="1"/>
      <c r="B843" s="2"/>
    </row>
    <row r="844" spans="1:2" ht="12.75">
      <c r="A844" s="1"/>
      <c r="B844" s="2"/>
    </row>
    <row r="845" spans="1:2" ht="12.75">
      <c r="A845" s="1"/>
      <c r="B845" s="2"/>
    </row>
    <row r="846" spans="1:2" ht="12.75">
      <c r="A846" s="1"/>
      <c r="B846" s="2"/>
    </row>
    <row r="847" spans="1:2" ht="12.75">
      <c r="A847" s="1"/>
      <c r="B847" s="2"/>
    </row>
    <row r="848" spans="1:2" ht="12.75">
      <c r="A848" s="1"/>
      <c r="B848" s="2"/>
    </row>
    <row r="849" spans="1:2" ht="13.5" thickBot="1">
      <c r="A849" s="3"/>
      <c r="B849" s="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J. S. Marron</cp:lastModifiedBy>
  <cp:lastPrinted>1999-10-19T20:39:03Z</cp:lastPrinted>
  <dcterms:created xsi:type="dcterms:W3CDTF">1999-10-19T19:57:31Z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