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MaleFemale94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<sst xmlns="http://schemas.openxmlformats.org/spreadsheetml/2006/main" count="40" uniqueCount="26">
  <si>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Q1</t>
  </si>
  <si>
    <t>Q2</t>
  </si>
  <si>
    <t>Q3</t>
  </si>
  <si>
    <t>Q4</t>
  </si>
  <si>
    <t>Mean:</t>
  </si>
  <si>
    <t>S. D.:</t>
  </si>
  <si>
    <t>true p:</t>
  </si>
  <si>
    <t>p^ for Q1</t>
  </si>
  <si>
    <t>p^ for Q2</t>
  </si>
  <si>
    <t>p^ for Q3</t>
  </si>
  <si>
    <t>p^ for Q4</t>
  </si>
  <si>
    <t>Binon. N:</t>
  </si>
  <si>
    <t>sd(X/n):</t>
  </si>
  <si>
    <t>E(X/n)=p:</t>
  </si>
  <si>
    <t>Bin Grid:</t>
  </si>
  <si>
    <t>Bin</t>
  </si>
  <si>
    <t>More</t>
  </si>
  <si>
    <t>Frequency</t>
  </si>
  <si>
    <t>Mean =</t>
  </si>
  <si>
    <t>s. d. =</t>
  </si>
  <si>
    <t xml:space="preserve">s.d. = </t>
  </si>
  <si>
    <t xml:space="preserve">Mean = </t>
  </si>
  <si>
    <t>s.d. =</t>
  </si>
  <si>
    <t>x</t>
  </si>
  <si>
    <t>105 * f(x)</t>
  </si>
  <si>
    <t>Data from an Old Class, on HW: "estimate the proportion of males at UNC"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</si>
</sst>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for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MaleFemale94!$B$121:$B$146</c:f>
              <c:numCache/>
            </c:numRef>
          </c:val>
        </c:ser>
        <c:gapWidth val="0"/>
        <c:axId val="21523355"/>
        <c:axId val="59492468"/>
      </c:barChart>
      <c:catAx>
        <c:axId val="2152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Q2 and Q4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MaleFemale94!$B$152:$B$177</c:f>
              <c:numCache/>
            </c:numRef>
          </c:val>
        </c:ser>
        <c:ser>
          <c:idx val="1"/>
          <c:order val="1"/>
          <c:tx>
            <c:v>Q4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MaleFemale94!$B$214:$B$239</c:f>
              <c:numCache/>
            </c:numRef>
          </c:val>
        </c:ser>
        <c:gapWidth val="0"/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9892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Q3 and Q4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Q3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MaleFemale94!$B$183:$B$208</c:f>
              <c:numCache/>
            </c:numRef>
          </c:val>
        </c:ser>
        <c:ser>
          <c:idx val="1"/>
          <c:order val="1"/>
          <c:tx>
            <c:v>Q4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MaleFemale94!$B$214:$B$239</c:f>
              <c:numCache/>
            </c:numRef>
          </c:val>
        </c:ser>
        <c:gapWidth val="0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63132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Q4 and Binomial(25,p)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Q4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MaleFemale94!$B$214:$B$239</c:f>
              <c:numCache/>
            </c:numRef>
          </c:val>
        </c:ser>
        <c:ser>
          <c:idx val="1"/>
          <c:order val="1"/>
          <c:tx>
            <c:v>Binomial(25,p)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MaleFemale94!$B$245:$B$270</c:f>
              <c:numCache/>
            </c:numRef>
          </c:val>
        </c:ser>
        <c:gapWidth val="0"/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for Q2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MaleFemale94!$A$152:$A$177</c:f>
              <c:numCache/>
            </c:numRef>
          </c:cat>
          <c:val>
            <c:numRef>
              <c:f>MaleFemale94!$B$152:$B$177</c:f>
              <c:numCache/>
            </c:numRef>
          </c:val>
        </c:ser>
        <c:gapWidth val="0"/>
        <c:axId val="65670165"/>
        <c:axId val="54160574"/>
      </c:bar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for Q3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MaleFemale94!$A$183:$A$208</c:f>
              <c:numCache/>
            </c:numRef>
          </c:cat>
          <c:val>
            <c:numRef>
              <c:f>MaleFemale94!$B$183:$B$208</c:f>
              <c:numCache/>
            </c:numRef>
          </c:val>
        </c:ser>
        <c:gapWidth val="0"/>
        <c:axId val="17683119"/>
        <c:axId val="24930344"/>
      </c:barChart>
      <c:cat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for Q4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MaleFemale94!$A$214:$A$239</c:f>
              <c:numCache/>
            </c:numRef>
          </c:cat>
          <c:val>
            <c:numRef>
              <c:f>MaleFemale94!$B$214:$B$239</c:f>
              <c:numCache/>
            </c:numRef>
          </c:val>
        </c:ser>
        <c:gapWidth val="0"/>
        <c:axId val="23046505"/>
        <c:axId val="6091954"/>
      </c:barChart>
      <c:catAx>
        <c:axId val="2304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Binomial(25,p)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MaleFemale94!$A$245:$A$270</c:f>
              <c:numCache/>
            </c:numRef>
          </c:cat>
          <c:val>
            <c:numRef>
              <c:f>MaleFemale94!$B$245:$B$270</c:f>
              <c:numCache/>
            </c:numRef>
          </c:val>
        </c:ser>
        <c:gapWidth val="0"/>
        <c:axId val="54827587"/>
        <c:axId val="23686236"/>
      </c:barChart>
      <c:catAx>
        <c:axId val="548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Q1 and Binomial(25,p)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MaleFemale94!$B$121:$B$146</c:f>
              <c:numCache/>
            </c:numRef>
          </c:val>
        </c:ser>
        <c:ser>
          <c:idx val="1"/>
          <c:order val="1"/>
          <c:tx>
            <c:v>Binomial(25,p)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MaleFemale94!$B$245:$B$270</c:f>
              <c:numCache/>
            </c:numRef>
          </c:val>
        </c:ser>
        <c:gapWidth val="0"/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Q2 and Binomial(25,p)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MaleFemale94!$B$152:$B$177</c:f>
              <c:numCache/>
            </c:numRef>
          </c:val>
        </c:ser>
        <c:ser>
          <c:idx val="1"/>
          <c:order val="1"/>
          <c:tx>
            <c:v>Binomial(25,p)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MaleFemale94!$B$245:$B$270</c:f>
              <c:numCache/>
            </c:numRef>
          </c:val>
        </c:ser>
        <c:gapWidth val="0"/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Q3 and Binomial(25,p)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Q3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MaleFemale94!$B$183:$B$208</c:f>
              <c:numCache/>
            </c:numRef>
          </c:val>
        </c:ser>
        <c:ser>
          <c:idx val="1"/>
          <c:order val="1"/>
          <c:tx>
            <c:v>Binomial(25,p)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MaleFemale94!$B$245:$B$270</c:f>
              <c:numCache/>
            </c:numRef>
          </c:val>
        </c:ser>
        <c:gapWidth val="0"/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32722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Compare Q1 and Q4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MaleFemale94!$A$121:$A$146</c:f>
              <c:numCache/>
            </c:numRef>
          </c:cat>
          <c:val>
            <c:numRef>
              <c:f>MaleFemale94!$B$121:$B$146</c:f>
              <c:numCache/>
            </c:numRef>
          </c:val>
        </c:ser>
        <c:ser>
          <c:idx val="1"/>
          <c:order val="1"/>
          <c:tx>
            <c:v>Q4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MaleFemale94!$B$214:$B$239</c:f>
              <c:numCache/>
            </c:numRef>
          </c:val>
        </c:ser>
        <c:gapWidth val="0"/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119</xdr:row>
      <xdr:rowOff>0</xdr:rowOff>
    </xdr:from>
    <xdr:to>
      <xdr:col>13</xdr:col>
      <xdr:colOff>0</xdr:colOff>
      <xdr:row>140</xdr:row>
      <xdr:rowOff>152400</xdr:rowOff>
    </xdr:to>
    <xdr:graphicFrame>
      <xdr:nvGraphicFramePr>
        <xdr:cNvPr id="1" name="Chart 3"/>
        <xdr:cNvGraphicFramePr/>
      </xdr:nvGraphicFramePr>
      <xdr:xfrm>
        <a:off x="3276600" y="19278600"/>
        <a:ext cx="4867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142</xdr:row>
      <xdr:rowOff>0</xdr:rowOff>
    </xdr:from>
    <xdr:to>
      <xdr:col>13</xdr:col>
      <xdr:colOff>19050</xdr:colOff>
      <xdr:row>163</xdr:row>
      <xdr:rowOff>142875</xdr:rowOff>
    </xdr:to>
    <xdr:graphicFrame>
      <xdr:nvGraphicFramePr>
        <xdr:cNvPr id="2" name="Chart 4"/>
        <xdr:cNvGraphicFramePr/>
      </xdr:nvGraphicFramePr>
      <xdr:xfrm>
        <a:off x="3276600" y="23002875"/>
        <a:ext cx="48863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165</xdr:row>
      <xdr:rowOff>9525</xdr:rowOff>
    </xdr:from>
    <xdr:to>
      <xdr:col>13</xdr:col>
      <xdr:colOff>9525</xdr:colOff>
      <xdr:row>186</xdr:row>
      <xdr:rowOff>152400</xdr:rowOff>
    </xdr:to>
    <xdr:graphicFrame>
      <xdr:nvGraphicFramePr>
        <xdr:cNvPr id="3" name="Chart 6"/>
        <xdr:cNvGraphicFramePr/>
      </xdr:nvGraphicFramePr>
      <xdr:xfrm>
        <a:off x="3276600" y="26755725"/>
        <a:ext cx="48768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188</xdr:row>
      <xdr:rowOff>9525</xdr:rowOff>
    </xdr:from>
    <xdr:to>
      <xdr:col>13</xdr:col>
      <xdr:colOff>19050</xdr:colOff>
      <xdr:row>210</xdr:row>
      <xdr:rowOff>9525</xdr:rowOff>
    </xdr:to>
    <xdr:graphicFrame>
      <xdr:nvGraphicFramePr>
        <xdr:cNvPr id="4" name="Chart 7"/>
        <xdr:cNvGraphicFramePr/>
      </xdr:nvGraphicFramePr>
      <xdr:xfrm>
        <a:off x="3276600" y="30499050"/>
        <a:ext cx="4886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211</xdr:row>
      <xdr:rowOff>9525</xdr:rowOff>
    </xdr:from>
    <xdr:to>
      <xdr:col>13</xdr:col>
      <xdr:colOff>0</xdr:colOff>
      <xdr:row>233</xdr:row>
      <xdr:rowOff>9525</xdr:rowOff>
    </xdr:to>
    <xdr:graphicFrame>
      <xdr:nvGraphicFramePr>
        <xdr:cNvPr id="5" name="Chart 8"/>
        <xdr:cNvGraphicFramePr/>
      </xdr:nvGraphicFramePr>
      <xdr:xfrm>
        <a:off x="3257550" y="34232850"/>
        <a:ext cx="48863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119</xdr:row>
      <xdr:rowOff>9525</xdr:rowOff>
    </xdr:from>
    <xdr:to>
      <xdr:col>35</xdr:col>
      <xdr:colOff>0</xdr:colOff>
      <xdr:row>141</xdr:row>
      <xdr:rowOff>9525</xdr:rowOff>
    </xdr:to>
    <xdr:graphicFrame>
      <xdr:nvGraphicFramePr>
        <xdr:cNvPr id="6" name="Chart 40"/>
        <xdr:cNvGraphicFramePr/>
      </xdr:nvGraphicFramePr>
      <xdr:xfrm>
        <a:off x="16678275" y="19288125"/>
        <a:ext cx="48768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142</xdr:row>
      <xdr:rowOff>9525</xdr:rowOff>
    </xdr:from>
    <xdr:to>
      <xdr:col>35</xdr:col>
      <xdr:colOff>19050</xdr:colOff>
      <xdr:row>164</xdr:row>
      <xdr:rowOff>0</xdr:rowOff>
    </xdr:to>
    <xdr:graphicFrame>
      <xdr:nvGraphicFramePr>
        <xdr:cNvPr id="7" name="Chart 41"/>
        <xdr:cNvGraphicFramePr/>
      </xdr:nvGraphicFramePr>
      <xdr:xfrm>
        <a:off x="16687800" y="23012400"/>
        <a:ext cx="4886325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9525</xdr:colOff>
      <xdr:row>165</xdr:row>
      <xdr:rowOff>0</xdr:rowOff>
    </xdr:from>
    <xdr:to>
      <xdr:col>35</xdr:col>
      <xdr:colOff>19050</xdr:colOff>
      <xdr:row>186</xdr:row>
      <xdr:rowOff>142875</xdr:rowOff>
    </xdr:to>
    <xdr:graphicFrame>
      <xdr:nvGraphicFramePr>
        <xdr:cNvPr id="8" name="Chart 42"/>
        <xdr:cNvGraphicFramePr/>
      </xdr:nvGraphicFramePr>
      <xdr:xfrm>
        <a:off x="16687800" y="26746200"/>
        <a:ext cx="488632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581025</xdr:colOff>
      <xdr:row>119</xdr:row>
      <xdr:rowOff>9525</xdr:rowOff>
    </xdr:from>
    <xdr:to>
      <xdr:col>23</xdr:col>
      <xdr:colOff>590550</xdr:colOff>
      <xdr:row>141</xdr:row>
      <xdr:rowOff>0</xdr:rowOff>
    </xdr:to>
    <xdr:graphicFrame>
      <xdr:nvGraphicFramePr>
        <xdr:cNvPr id="9" name="Chart 43"/>
        <xdr:cNvGraphicFramePr/>
      </xdr:nvGraphicFramePr>
      <xdr:xfrm>
        <a:off x="9944100" y="19288125"/>
        <a:ext cx="488632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142</xdr:row>
      <xdr:rowOff>0</xdr:rowOff>
    </xdr:from>
    <xdr:to>
      <xdr:col>24</xdr:col>
      <xdr:colOff>19050</xdr:colOff>
      <xdr:row>163</xdr:row>
      <xdr:rowOff>152400</xdr:rowOff>
    </xdr:to>
    <xdr:graphicFrame>
      <xdr:nvGraphicFramePr>
        <xdr:cNvPr id="10" name="Chart 44"/>
        <xdr:cNvGraphicFramePr/>
      </xdr:nvGraphicFramePr>
      <xdr:xfrm>
        <a:off x="9972675" y="23002875"/>
        <a:ext cx="48958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165</xdr:row>
      <xdr:rowOff>0</xdr:rowOff>
    </xdr:from>
    <xdr:to>
      <xdr:col>24</xdr:col>
      <xdr:colOff>28575</xdr:colOff>
      <xdr:row>186</xdr:row>
      <xdr:rowOff>152400</xdr:rowOff>
    </xdr:to>
    <xdr:graphicFrame>
      <xdr:nvGraphicFramePr>
        <xdr:cNvPr id="11" name="Chart 45"/>
        <xdr:cNvGraphicFramePr/>
      </xdr:nvGraphicFramePr>
      <xdr:xfrm>
        <a:off x="9982200" y="26746200"/>
        <a:ext cx="4895850" cy="3571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600075</xdr:colOff>
      <xdr:row>188</xdr:row>
      <xdr:rowOff>0</xdr:rowOff>
    </xdr:from>
    <xdr:to>
      <xdr:col>35</xdr:col>
      <xdr:colOff>9525</xdr:colOff>
      <xdr:row>210</xdr:row>
      <xdr:rowOff>0</xdr:rowOff>
    </xdr:to>
    <xdr:graphicFrame>
      <xdr:nvGraphicFramePr>
        <xdr:cNvPr id="12" name="Chart 46"/>
        <xdr:cNvGraphicFramePr/>
      </xdr:nvGraphicFramePr>
      <xdr:xfrm>
        <a:off x="16668750" y="30489525"/>
        <a:ext cx="4895850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 topLeftCell="D119">
      <selection activeCell="E126" sqref="E126"/>
    </sheetView>
  </sheetViews>
  <sheetFormatPr defaultColWidth="9.140625" defaultRowHeight="12.75"/>
  <cols>
    <col min="2" max="2" width="12.421875" style="0" bestFit="1" customWidth="1"/>
  </cols>
  <sheetData>
    <row r="1" ht="12.75">
      <c r="A1" t="s">
        <v>25</v>
      </c>
    </row>
    <row r="3" spans="1:10" ht="12.75">
      <c r="A3" t="s">
        <v>0</v>
      </c>
      <c r="B3" t="s">
        <v>1</v>
      </c>
      <c r="C3" t="s">
        <v>2</v>
      </c>
      <c r="D3" t="s">
        <v>3</v>
      </c>
      <c r="E3" t="s">
        <v>7</v>
      </c>
      <c r="F3" t="s">
        <v>8</v>
      </c>
      <c r="G3" t="s">
        <v>9</v>
      </c>
      <c r="H3" t="s">
        <v>10</v>
      </c>
      <c r="J3" t="s">
        <v>14</v>
      </c>
    </row>
    <row r="4" spans="1:10" ht="12.75">
      <c r="A4">
        <v>8</v>
      </c>
      <c r="B4">
        <v>14</v>
      </c>
      <c r="C4">
        <v>18</v>
      </c>
      <c r="D4">
        <v>11</v>
      </c>
      <c r="E4">
        <f>A4/25</f>
        <v>0.32</v>
      </c>
      <c r="F4">
        <f>B4/25</f>
        <v>0.56</v>
      </c>
      <c r="G4">
        <f>C4/25</f>
        <v>0.72</v>
      </c>
      <c r="H4">
        <f>D4/25</f>
        <v>0.44</v>
      </c>
      <c r="J4">
        <v>0</v>
      </c>
    </row>
    <row r="5" spans="1:10" ht="12.75">
      <c r="A5">
        <v>9</v>
      </c>
      <c r="B5">
        <v>12</v>
      </c>
      <c r="C5">
        <v>11</v>
      </c>
      <c r="D5">
        <v>9</v>
      </c>
      <c r="E5">
        <f aca="true" t="shared" si="0" ref="E5:E68">A5/25</f>
        <v>0.36</v>
      </c>
      <c r="F5">
        <f aca="true" t="shared" si="1" ref="F5:F68">B5/25</f>
        <v>0.48</v>
      </c>
      <c r="G5">
        <f aca="true" t="shared" si="2" ref="G5:G68">C5/25</f>
        <v>0.44</v>
      </c>
      <c r="H5">
        <f aca="true" t="shared" si="3" ref="H5:H68">D5/25</f>
        <v>0.36</v>
      </c>
      <c r="J5">
        <v>0.04</v>
      </c>
    </row>
    <row r="6" spans="1:10" ht="12.75">
      <c r="A6">
        <v>10</v>
      </c>
      <c r="B6">
        <v>13</v>
      </c>
      <c r="C6">
        <v>11</v>
      </c>
      <c r="D6">
        <v>11</v>
      </c>
      <c r="E6">
        <f t="shared" si="0"/>
        <v>0.4</v>
      </c>
      <c r="F6">
        <f t="shared" si="1"/>
        <v>0.52</v>
      </c>
      <c r="G6">
        <f t="shared" si="2"/>
        <v>0.44</v>
      </c>
      <c r="H6">
        <f t="shared" si="3"/>
        <v>0.44</v>
      </c>
      <c r="J6">
        <v>0.08</v>
      </c>
    </row>
    <row r="7" spans="1:10" ht="12.75">
      <c r="A7">
        <v>16</v>
      </c>
      <c r="B7">
        <v>14</v>
      </c>
      <c r="C7">
        <v>10</v>
      </c>
      <c r="D7">
        <v>10</v>
      </c>
      <c r="E7">
        <f t="shared" si="0"/>
        <v>0.64</v>
      </c>
      <c r="F7">
        <f t="shared" si="1"/>
        <v>0.56</v>
      </c>
      <c r="G7">
        <f t="shared" si="2"/>
        <v>0.4</v>
      </c>
      <c r="H7">
        <f t="shared" si="3"/>
        <v>0.4</v>
      </c>
      <c r="J7">
        <v>0.12</v>
      </c>
    </row>
    <row r="8" spans="1:10" ht="12.75">
      <c r="A8">
        <v>9</v>
      </c>
      <c r="B8">
        <v>11</v>
      </c>
      <c r="C8">
        <v>9</v>
      </c>
      <c r="D8">
        <v>10</v>
      </c>
      <c r="E8">
        <f t="shared" si="0"/>
        <v>0.36</v>
      </c>
      <c r="F8">
        <f t="shared" si="1"/>
        <v>0.44</v>
      </c>
      <c r="G8">
        <f t="shared" si="2"/>
        <v>0.36</v>
      </c>
      <c r="H8">
        <f t="shared" si="3"/>
        <v>0.4</v>
      </c>
      <c r="J8">
        <v>0.16</v>
      </c>
    </row>
    <row r="9" spans="1:10" ht="12.75">
      <c r="A9">
        <v>17</v>
      </c>
      <c r="B9">
        <v>14</v>
      </c>
      <c r="C9">
        <v>7</v>
      </c>
      <c r="D9">
        <v>9</v>
      </c>
      <c r="E9">
        <f t="shared" si="0"/>
        <v>0.68</v>
      </c>
      <c r="F9">
        <f t="shared" si="1"/>
        <v>0.56</v>
      </c>
      <c r="G9">
        <f t="shared" si="2"/>
        <v>0.28</v>
      </c>
      <c r="H9">
        <f t="shared" si="3"/>
        <v>0.36</v>
      </c>
      <c r="J9">
        <v>0.2</v>
      </c>
    </row>
    <row r="10" spans="1:10" ht="12.75">
      <c r="A10">
        <v>11</v>
      </c>
      <c r="B10">
        <v>11</v>
      </c>
      <c r="C10">
        <v>12</v>
      </c>
      <c r="D10">
        <v>9</v>
      </c>
      <c r="E10">
        <f t="shared" si="0"/>
        <v>0.44</v>
      </c>
      <c r="F10">
        <f t="shared" si="1"/>
        <v>0.44</v>
      </c>
      <c r="G10">
        <f t="shared" si="2"/>
        <v>0.48</v>
      </c>
      <c r="H10">
        <f t="shared" si="3"/>
        <v>0.36</v>
      </c>
      <c r="J10">
        <v>0.24</v>
      </c>
    </row>
    <row r="11" spans="1:10" ht="12.75">
      <c r="A11">
        <v>8</v>
      </c>
      <c r="B11">
        <v>13</v>
      </c>
      <c r="C11">
        <v>13</v>
      </c>
      <c r="D11">
        <v>11</v>
      </c>
      <c r="E11">
        <f t="shared" si="0"/>
        <v>0.32</v>
      </c>
      <c r="F11">
        <f t="shared" si="1"/>
        <v>0.52</v>
      </c>
      <c r="G11">
        <f t="shared" si="2"/>
        <v>0.52</v>
      </c>
      <c r="H11">
        <f t="shared" si="3"/>
        <v>0.44</v>
      </c>
      <c r="J11">
        <v>0.28</v>
      </c>
    </row>
    <row r="12" spans="1:10" ht="12.75">
      <c r="A12">
        <v>11</v>
      </c>
      <c r="B12">
        <v>3</v>
      </c>
      <c r="C12">
        <v>8</v>
      </c>
      <c r="D12">
        <v>11</v>
      </c>
      <c r="E12">
        <f t="shared" si="0"/>
        <v>0.44</v>
      </c>
      <c r="F12">
        <f t="shared" si="1"/>
        <v>0.12</v>
      </c>
      <c r="G12">
        <f t="shared" si="2"/>
        <v>0.32</v>
      </c>
      <c r="H12">
        <f t="shared" si="3"/>
        <v>0.44</v>
      </c>
      <c r="J12">
        <v>0.32</v>
      </c>
    </row>
    <row r="13" spans="1:10" ht="12.75">
      <c r="A13">
        <v>12</v>
      </c>
      <c r="B13">
        <v>17</v>
      </c>
      <c r="C13">
        <v>11</v>
      </c>
      <c r="D13">
        <v>7</v>
      </c>
      <c r="E13">
        <f t="shared" si="0"/>
        <v>0.48</v>
      </c>
      <c r="F13">
        <f t="shared" si="1"/>
        <v>0.68</v>
      </c>
      <c r="G13">
        <f t="shared" si="2"/>
        <v>0.44</v>
      </c>
      <c r="H13">
        <f t="shared" si="3"/>
        <v>0.28</v>
      </c>
      <c r="J13">
        <v>0.36</v>
      </c>
    </row>
    <row r="14" spans="1:10" ht="12.75">
      <c r="A14">
        <v>10</v>
      </c>
      <c r="B14">
        <v>17</v>
      </c>
      <c r="C14">
        <v>12</v>
      </c>
      <c r="D14">
        <v>9</v>
      </c>
      <c r="E14">
        <f t="shared" si="0"/>
        <v>0.4</v>
      </c>
      <c r="F14">
        <f t="shared" si="1"/>
        <v>0.68</v>
      </c>
      <c r="G14">
        <f t="shared" si="2"/>
        <v>0.48</v>
      </c>
      <c r="H14">
        <f t="shared" si="3"/>
        <v>0.36</v>
      </c>
      <c r="J14">
        <v>0.4</v>
      </c>
    </row>
    <row r="15" spans="1:10" ht="12.75">
      <c r="A15">
        <v>11</v>
      </c>
      <c r="B15">
        <v>7</v>
      </c>
      <c r="C15">
        <v>7</v>
      </c>
      <c r="D15">
        <v>8</v>
      </c>
      <c r="E15">
        <f t="shared" si="0"/>
        <v>0.44</v>
      </c>
      <c r="F15">
        <f t="shared" si="1"/>
        <v>0.28</v>
      </c>
      <c r="G15">
        <f t="shared" si="2"/>
        <v>0.28</v>
      </c>
      <c r="H15">
        <f t="shared" si="3"/>
        <v>0.32</v>
      </c>
      <c r="J15">
        <v>0.44</v>
      </c>
    </row>
    <row r="16" spans="1:10" ht="12.75">
      <c r="A16">
        <v>13</v>
      </c>
      <c r="B16">
        <v>9</v>
      </c>
      <c r="C16">
        <v>11</v>
      </c>
      <c r="D16">
        <v>16</v>
      </c>
      <c r="E16">
        <f t="shared" si="0"/>
        <v>0.52</v>
      </c>
      <c r="F16">
        <f t="shared" si="1"/>
        <v>0.36</v>
      </c>
      <c r="G16">
        <f t="shared" si="2"/>
        <v>0.44</v>
      </c>
      <c r="H16">
        <f t="shared" si="3"/>
        <v>0.64</v>
      </c>
      <c r="J16">
        <v>0.48</v>
      </c>
    </row>
    <row r="17" spans="1:10" ht="12.75">
      <c r="A17">
        <v>8</v>
      </c>
      <c r="B17">
        <v>11</v>
      </c>
      <c r="C17">
        <v>9</v>
      </c>
      <c r="D17">
        <v>12</v>
      </c>
      <c r="E17">
        <f t="shared" si="0"/>
        <v>0.32</v>
      </c>
      <c r="F17">
        <f t="shared" si="1"/>
        <v>0.44</v>
      </c>
      <c r="G17">
        <f t="shared" si="2"/>
        <v>0.36</v>
      </c>
      <c r="H17">
        <f t="shared" si="3"/>
        <v>0.48</v>
      </c>
      <c r="J17">
        <v>0.52</v>
      </c>
    </row>
    <row r="18" spans="1:10" ht="12.75">
      <c r="A18">
        <v>12</v>
      </c>
      <c r="B18">
        <v>9</v>
      </c>
      <c r="C18">
        <v>13</v>
      </c>
      <c r="D18">
        <v>8</v>
      </c>
      <c r="E18">
        <f t="shared" si="0"/>
        <v>0.48</v>
      </c>
      <c r="F18">
        <f t="shared" si="1"/>
        <v>0.36</v>
      </c>
      <c r="G18">
        <f t="shared" si="2"/>
        <v>0.52</v>
      </c>
      <c r="H18">
        <f t="shared" si="3"/>
        <v>0.32</v>
      </c>
      <c r="J18">
        <v>0.56</v>
      </c>
    </row>
    <row r="19" spans="1:10" ht="12.75">
      <c r="A19">
        <v>11</v>
      </c>
      <c r="B19">
        <v>11</v>
      </c>
      <c r="C19">
        <v>10</v>
      </c>
      <c r="D19">
        <v>10</v>
      </c>
      <c r="E19">
        <f t="shared" si="0"/>
        <v>0.44</v>
      </c>
      <c r="F19">
        <f t="shared" si="1"/>
        <v>0.44</v>
      </c>
      <c r="G19">
        <f t="shared" si="2"/>
        <v>0.4</v>
      </c>
      <c r="H19">
        <f t="shared" si="3"/>
        <v>0.4</v>
      </c>
      <c r="J19">
        <v>0.6</v>
      </c>
    </row>
    <row r="20" spans="1:10" ht="12.75">
      <c r="A20">
        <v>6</v>
      </c>
      <c r="B20">
        <v>11</v>
      </c>
      <c r="C20">
        <v>13</v>
      </c>
      <c r="D20">
        <v>12</v>
      </c>
      <c r="E20">
        <f t="shared" si="0"/>
        <v>0.24</v>
      </c>
      <c r="F20">
        <f t="shared" si="1"/>
        <v>0.44</v>
      </c>
      <c r="G20">
        <f t="shared" si="2"/>
        <v>0.52</v>
      </c>
      <c r="H20">
        <f t="shared" si="3"/>
        <v>0.48</v>
      </c>
      <c r="J20">
        <v>0.64</v>
      </c>
    </row>
    <row r="21" spans="1:10" ht="12.75">
      <c r="A21">
        <v>10</v>
      </c>
      <c r="B21">
        <v>12</v>
      </c>
      <c r="C21">
        <v>12</v>
      </c>
      <c r="D21">
        <v>13</v>
      </c>
      <c r="E21">
        <f t="shared" si="0"/>
        <v>0.4</v>
      </c>
      <c r="F21">
        <f t="shared" si="1"/>
        <v>0.48</v>
      </c>
      <c r="G21">
        <f t="shared" si="2"/>
        <v>0.48</v>
      </c>
      <c r="H21">
        <f t="shared" si="3"/>
        <v>0.52</v>
      </c>
      <c r="J21">
        <v>0.68</v>
      </c>
    </row>
    <row r="22" spans="1:10" ht="12.75">
      <c r="A22">
        <v>9</v>
      </c>
      <c r="B22">
        <v>13</v>
      </c>
      <c r="C22">
        <v>15</v>
      </c>
      <c r="D22">
        <v>15</v>
      </c>
      <c r="E22">
        <f t="shared" si="0"/>
        <v>0.36</v>
      </c>
      <c r="F22">
        <f t="shared" si="1"/>
        <v>0.52</v>
      </c>
      <c r="G22">
        <f t="shared" si="2"/>
        <v>0.6</v>
      </c>
      <c r="H22">
        <f t="shared" si="3"/>
        <v>0.6</v>
      </c>
      <c r="J22">
        <v>0.72</v>
      </c>
    </row>
    <row r="23" spans="1:10" ht="12.75">
      <c r="A23">
        <v>7</v>
      </c>
      <c r="B23">
        <v>16</v>
      </c>
      <c r="C23">
        <v>16</v>
      </c>
      <c r="D23">
        <v>9</v>
      </c>
      <c r="E23">
        <f t="shared" si="0"/>
        <v>0.28</v>
      </c>
      <c r="F23">
        <f t="shared" si="1"/>
        <v>0.64</v>
      </c>
      <c r="G23">
        <f t="shared" si="2"/>
        <v>0.64</v>
      </c>
      <c r="H23">
        <f t="shared" si="3"/>
        <v>0.36</v>
      </c>
      <c r="J23">
        <v>0.76</v>
      </c>
    </row>
    <row r="24" spans="1:10" ht="12.75">
      <c r="A24">
        <v>7</v>
      </c>
      <c r="B24">
        <v>9</v>
      </c>
      <c r="C24">
        <v>21</v>
      </c>
      <c r="D24">
        <v>12</v>
      </c>
      <c r="E24">
        <f t="shared" si="0"/>
        <v>0.28</v>
      </c>
      <c r="F24">
        <f t="shared" si="1"/>
        <v>0.36</v>
      </c>
      <c r="G24">
        <f t="shared" si="2"/>
        <v>0.84</v>
      </c>
      <c r="H24">
        <f t="shared" si="3"/>
        <v>0.48</v>
      </c>
      <c r="J24">
        <v>0.8</v>
      </c>
    </row>
    <row r="25" spans="1:10" ht="12.75">
      <c r="A25">
        <v>10</v>
      </c>
      <c r="B25">
        <v>15</v>
      </c>
      <c r="C25">
        <v>14</v>
      </c>
      <c r="D25">
        <v>13</v>
      </c>
      <c r="E25">
        <f t="shared" si="0"/>
        <v>0.4</v>
      </c>
      <c r="F25">
        <f t="shared" si="1"/>
        <v>0.6</v>
      </c>
      <c r="G25">
        <f t="shared" si="2"/>
        <v>0.56</v>
      </c>
      <c r="H25">
        <f t="shared" si="3"/>
        <v>0.52</v>
      </c>
      <c r="J25">
        <v>0.84</v>
      </c>
    </row>
    <row r="26" spans="1:10" ht="12.75">
      <c r="A26">
        <v>9</v>
      </c>
      <c r="B26">
        <v>9</v>
      </c>
      <c r="C26">
        <v>10</v>
      </c>
      <c r="D26">
        <v>10</v>
      </c>
      <c r="E26">
        <f t="shared" si="0"/>
        <v>0.36</v>
      </c>
      <c r="F26">
        <f t="shared" si="1"/>
        <v>0.36</v>
      </c>
      <c r="G26">
        <f t="shared" si="2"/>
        <v>0.4</v>
      </c>
      <c r="H26">
        <f t="shared" si="3"/>
        <v>0.4</v>
      </c>
      <c r="J26">
        <v>0.88</v>
      </c>
    </row>
    <row r="27" spans="1:10" ht="12.75">
      <c r="A27">
        <v>10</v>
      </c>
      <c r="B27">
        <v>21</v>
      </c>
      <c r="C27">
        <v>13</v>
      </c>
      <c r="D27">
        <v>14</v>
      </c>
      <c r="E27">
        <f t="shared" si="0"/>
        <v>0.4</v>
      </c>
      <c r="F27">
        <f t="shared" si="1"/>
        <v>0.84</v>
      </c>
      <c r="G27">
        <f t="shared" si="2"/>
        <v>0.52</v>
      </c>
      <c r="H27">
        <f t="shared" si="3"/>
        <v>0.56</v>
      </c>
      <c r="J27">
        <v>0.92</v>
      </c>
    </row>
    <row r="28" spans="1:10" ht="12.75">
      <c r="A28">
        <v>7</v>
      </c>
      <c r="B28">
        <v>12</v>
      </c>
      <c r="C28">
        <v>13</v>
      </c>
      <c r="D28">
        <v>11</v>
      </c>
      <c r="E28">
        <f t="shared" si="0"/>
        <v>0.28</v>
      </c>
      <c r="F28">
        <f t="shared" si="1"/>
        <v>0.48</v>
      </c>
      <c r="G28">
        <f t="shared" si="2"/>
        <v>0.52</v>
      </c>
      <c r="H28">
        <f t="shared" si="3"/>
        <v>0.44</v>
      </c>
      <c r="J28">
        <v>0.96</v>
      </c>
    </row>
    <row r="29" spans="1:10" ht="12.75">
      <c r="A29">
        <v>11</v>
      </c>
      <c r="B29">
        <v>11</v>
      </c>
      <c r="C29">
        <v>14</v>
      </c>
      <c r="D29">
        <v>10</v>
      </c>
      <c r="E29">
        <f t="shared" si="0"/>
        <v>0.44</v>
      </c>
      <c r="F29">
        <f t="shared" si="1"/>
        <v>0.44</v>
      </c>
      <c r="G29">
        <f t="shared" si="2"/>
        <v>0.56</v>
      </c>
      <c r="H29">
        <f t="shared" si="3"/>
        <v>0.4</v>
      </c>
      <c r="J29">
        <v>1</v>
      </c>
    </row>
    <row r="30" spans="1:8" ht="12.75">
      <c r="A30">
        <v>11</v>
      </c>
      <c r="B30">
        <v>11</v>
      </c>
      <c r="C30">
        <v>14</v>
      </c>
      <c r="D30">
        <v>10</v>
      </c>
      <c r="E30">
        <f t="shared" si="0"/>
        <v>0.44</v>
      </c>
      <c r="F30">
        <f t="shared" si="1"/>
        <v>0.44</v>
      </c>
      <c r="G30">
        <f t="shared" si="2"/>
        <v>0.56</v>
      </c>
      <c r="H30">
        <f t="shared" si="3"/>
        <v>0.4</v>
      </c>
    </row>
    <row r="31" spans="1:8" ht="12.75">
      <c r="A31">
        <v>8</v>
      </c>
      <c r="B31">
        <v>18</v>
      </c>
      <c r="C31">
        <v>18</v>
      </c>
      <c r="D31">
        <v>10</v>
      </c>
      <c r="E31">
        <f t="shared" si="0"/>
        <v>0.32</v>
      </c>
      <c r="F31">
        <f t="shared" si="1"/>
        <v>0.72</v>
      </c>
      <c r="G31">
        <f t="shared" si="2"/>
        <v>0.72</v>
      </c>
      <c r="H31">
        <f t="shared" si="3"/>
        <v>0.4</v>
      </c>
    </row>
    <row r="32" spans="1:8" ht="12.75">
      <c r="A32">
        <v>9</v>
      </c>
      <c r="B32">
        <v>13</v>
      </c>
      <c r="C32">
        <v>9</v>
      </c>
      <c r="D32">
        <v>10</v>
      </c>
      <c r="E32">
        <f t="shared" si="0"/>
        <v>0.36</v>
      </c>
      <c r="F32">
        <f t="shared" si="1"/>
        <v>0.52</v>
      </c>
      <c r="G32">
        <f t="shared" si="2"/>
        <v>0.36</v>
      </c>
      <c r="H32">
        <f t="shared" si="3"/>
        <v>0.4</v>
      </c>
    </row>
    <row r="33" spans="1:8" ht="12.75">
      <c r="A33">
        <v>14</v>
      </c>
      <c r="B33">
        <v>13</v>
      </c>
      <c r="C33">
        <v>16</v>
      </c>
      <c r="D33">
        <v>10</v>
      </c>
      <c r="E33">
        <f t="shared" si="0"/>
        <v>0.56</v>
      </c>
      <c r="F33">
        <f t="shared" si="1"/>
        <v>0.52</v>
      </c>
      <c r="G33">
        <f t="shared" si="2"/>
        <v>0.64</v>
      </c>
      <c r="H33">
        <f t="shared" si="3"/>
        <v>0.4</v>
      </c>
    </row>
    <row r="34" spans="1:8" ht="12.75">
      <c r="A34">
        <v>11</v>
      </c>
      <c r="B34">
        <v>21</v>
      </c>
      <c r="C34">
        <v>9</v>
      </c>
      <c r="D34">
        <v>21</v>
      </c>
      <c r="E34">
        <f t="shared" si="0"/>
        <v>0.44</v>
      </c>
      <c r="F34">
        <f t="shared" si="1"/>
        <v>0.84</v>
      </c>
      <c r="G34">
        <f t="shared" si="2"/>
        <v>0.36</v>
      </c>
      <c r="H34">
        <f t="shared" si="3"/>
        <v>0.84</v>
      </c>
    </row>
    <row r="35" spans="1:8" ht="12.75">
      <c r="A35">
        <v>9</v>
      </c>
      <c r="B35">
        <v>14</v>
      </c>
      <c r="C35">
        <v>6</v>
      </c>
      <c r="D35">
        <v>11</v>
      </c>
      <c r="E35">
        <f t="shared" si="0"/>
        <v>0.36</v>
      </c>
      <c r="F35">
        <f t="shared" si="1"/>
        <v>0.56</v>
      </c>
      <c r="G35">
        <f t="shared" si="2"/>
        <v>0.24</v>
      </c>
      <c r="H35">
        <f t="shared" si="3"/>
        <v>0.44</v>
      </c>
    </row>
    <row r="36" spans="1:8" ht="12.75">
      <c r="A36">
        <v>9</v>
      </c>
      <c r="B36">
        <v>15</v>
      </c>
      <c r="C36">
        <v>6</v>
      </c>
      <c r="D36">
        <v>11</v>
      </c>
      <c r="E36">
        <f t="shared" si="0"/>
        <v>0.36</v>
      </c>
      <c r="F36">
        <f t="shared" si="1"/>
        <v>0.6</v>
      </c>
      <c r="G36">
        <f t="shared" si="2"/>
        <v>0.24</v>
      </c>
      <c r="H36">
        <f t="shared" si="3"/>
        <v>0.44</v>
      </c>
    </row>
    <row r="37" spans="1:8" ht="12.75">
      <c r="A37">
        <v>9</v>
      </c>
      <c r="B37">
        <v>11</v>
      </c>
      <c r="C37">
        <v>14</v>
      </c>
      <c r="D37">
        <v>11</v>
      </c>
      <c r="E37">
        <f t="shared" si="0"/>
        <v>0.36</v>
      </c>
      <c r="F37">
        <f t="shared" si="1"/>
        <v>0.44</v>
      </c>
      <c r="G37">
        <f t="shared" si="2"/>
        <v>0.56</v>
      </c>
      <c r="H37">
        <f t="shared" si="3"/>
        <v>0.44</v>
      </c>
    </row>
    <row r="38" spans="1:8" ht="12.75">
      <c r="A38">
        <v>10</v>
      </c>
      <c r="B38">
        <v>11</v>
      </c>
      <c r="C38">
        <v>15</v>
      </c>
      <c r="D38">
        <v>16</v>
      </c>
      <c r="E38">
        <f t="shared" si="0"/>
        <v>0.4</v>
      </c>
      <c r="F38">
        <f t="shared" si="1"/>
        <v>0.44</v>
      </c>
      <c r="G38">
        <f t="shared" si="2"/>
        <v>0.6</v>
      </c>
      <c r="H38">
        <f t="shared" si="3"/>
        <v>0.64</v>
      </c>
    </row>
    <row r="39" spans="1:8" ht="12.75">
      <c r="A39">
        <v>9</v>
      </c>
      <c r="B39">
        <v>14</v>
      </c>
      <c r="C39">
        <v>8</v>
      </c>
      <c r="D39">
        <v>10</v>
      </c>
      <c r="E39">
        <f t="shared" si="0"/>
        <v>0.36</v>
      </c>
      <c r="F39">
        <f t="shared" si="1"/>
        <v>0.56</v>
      </c>
      <c r="G39">
        <f t="shared" si="2"/>
        <v>0.32</v>
      </c>
      <c r="H39">
        <f t="shared" si="3"/>
        <v>0.4</v>
      </c>
    </row>
    <row r="40" spans="1:8" ht="12.75">
      <c r="A40">
        <v>10</v>
      </c>
      <c r="B40">
        <v>11</v>
      </c>
      <c r="C40">
        <v>15</v>
      </c>
      <c r="D40">
        <v>11</v>
      </c>
      <c r="E40">
        <f t="shared" si="0"/>
        <v>0.4</v>
      </c>
      <c r="F40">
        <f t="shared" si="1"/>
        <v>0.44</v>
      </c>
      <c r="G40">
        <f t="shared" si="2"/>
        <v>0.6</v>
      </c>
      <c r="H40">
        <f t="shared" si="3"/>
        <v>0.44</v>
      </c>
    </row>
    <row r="41" spans="1:8" ht="12.75">
      <c r="A41">
        <v>7</v>
      </c>
      <c r="B41">
        <v>12</v>
      </c>
      <c r="C41">
        <v>12</v>
      </c>
      <c r="D41">
        <v>13</v>
      </c>
      <c r="E41">
        <f t="shared" si="0"/>
        <v>0.28</v>
      </c>
      <c r="F41">
        <f t="shared" si="1"/>
        <v>0.48</v>
      </c>
      <c r="G41">
        <f t="shared" si="2"/>
        <v>0.48</v>
      </c>
      <c r="H41">
        <f t="shared" si="3"/>
        <v>0.52</v>
      </c>
    </row>
    <row r="42" spans="1:8" ht="12.75">
      <c r="A42">
        <v>10</v>
      </c>
      <c r="B42">
        <v>15</v>
      </c>
      <c r="C42">
        <v>10</v>
      </c>
      <c r="D42">
        <v>11</v>
      </c>
      <c r="E42">
        <f t="shared" si="0"/>
        <v>0.4</v>
      </c>
      <c r="F42">
        <f t="shared" si="1"/>
        <v>0.6</v>
      </c>
      <c r="G42">
        <f t="shared" si="2"/>
        <v>0.4</v>
      </c>
      <c r="H42">
        <f t="shared" si="3"/>
        <v>0.44</v>
      </c>
    </row>
    <row r="43" spans="1:8" ht="12.75">
      <c r="A43">
        <v>9</v>
      </c>
      <c r="B43">
        <v>7</v>
      </c>
      <c r="C43">
        <v>11</v>
      </c>
      <c r="D43">
        <v>7</v>
      </c>
      <c r="E43">
        <f t="shared" si="0"/>
        <v>0.36</v>
      </c>
      <c r="F43">
        <f t="shared" si="1"/>
        <v>0.28</v>
      </c>
      <c r="G43">
        <f t="shared" si="2"/>
        <v>0.44</v>
      </c>
      <c r="H43">
        <f t="shared" si="3"/>
        <v>0.28</v>
      </c>
    </row>
    <row r="44" spans="1:8" ht="12.75">
      <c r="A44">
        <v>8</v>
      </c>
      <c r="B44">
        <v>10</v>
      </c>
      <c r="C44">
        <v>17</v>
      </c>
      <c r="D44">
        <v>10</v>
      </c>
      <c r="E44">
        <f t="shared" si="0"/>
        <v>0.32</v>
      </c>
      <c r="F44">
        <f t="shared" si="1"/>
        <v>0.4</v>
      </c>
      <c r="G44">
        <f t="shared" si="2"/>
        <v>0.68</v>
      </c>
      <c r="H44">
        <f t="shared" si="3"/>
        <v>0.4</v>
      </c>
    </row>
    <row r="45" spans="1:8" ht="12.75">
      <c r="A45">
        <v>10</v>
      </c>
      <c r="B45">
        <v>13</v>
      </c>
      <c r="C45">
        <v>9</v>
      </c>
      <c r="D45">
        <v>11</v>
      </c>
      <c r="E45">
        <f t="shared" si="0"/>
        <v>0.4</v>
      </c>
      <c r="F45">
        <f t="shared" si="1"/>
        <v>0.52</v>
      </c>
      <c r="G45">
        <f t="shared" si="2"/>
        <v>0.36</v>
      </c>
      <c r="H45">
        <f t="shared" si="3"/>
        <v>0.44</v>
      </c>
    </row>
    <row r="46" spans="1:8" ht="12.75">
      <c r="A46">
        <v>13</v>
      </c>
      <c r="B46">
        <v>14</v>
      </c>
      <c r="C46">
        <v>7</v>
      </c>
      <c r="D46">
        <v>12</v>
      </c>
      <c r="E46">
        <f t="shared" si="0"/>
        <v>0.52</v>
      </c>
      <c r="F46">
        <f t="shared" si="1"/>
        <v>0.56</v>
      </c>
      <c r="G46">
        <f t="shared" si="2"/>
        <v>0.28</v>
      </c>
      <c r="H46">
        <f t="shared" si="3"/>
        <v>0.48</v>
      </c>
    </row>
    <row r="47" spans="1:8" ht="12.75">
      <c r="A47">
        <v>10</v>
      </c>
      <c r="B47">
        <v>15</v>
      </c>
      <c r="C47">
        <v>11</v>
      </c>
      <c r="D47">
        <v>8</v>
      </c>
      <c r="E47">
        <f t="shared" si="0"/>
        <v>0.4</v>
      </c>
      <c r="F47">
        <f t="shared" si="1"/>
        <v>0.6</v>
      </c>
      <c r="G47">
        <f t="shared" si="2"/>
        <v>0.44</v>
      </c>
      <c r="H47">
        <f t="shared" si="3"/>
        <v>0.32</v>
      </c>
    </row>
    <row r="48" spans="1:8" ht="12.75">
      <c r="A48">
        <v>8</v>
      </c>
      <c r="B48">
        <v>13</v>
      </c>
      <c r="C48">
        <v>15</v>
      </c>
      <c r="D48">
        <v>14</v>
      </c>
      <c r="E48">
        <f t="shared" si="0"/>
        <v>0.32</v>
      </c>
      <c r="F48">
        <f t="shared" si="1"/>
        <v>0.52</v>
      </c>
      <c r="G48">
        <f t="shared" si="2"/>
        <v>0.6</v>
      </c>
      <c r="H48">
        <f t="shared" si="3"/>
        <v>0.56</v>
      </c>
    </row>
    <row r="49" spans="1:8" ht="12.75">
      <c r="A49">
        <v>10</v>
      </c>
      <c r="B49">
        <v>4</v>
      </c>
      <c r="C49">
        <v>12</v>
      </c>
      <c r="D49">
        <v>11</v>
      </c>
      <c r="E49">
        <f t="shared" si="0"/>
        <v>0.4</v>
      </c>
      <c r="F49">
        <f t="shared" si="1"/>
        <v>0.16</v>
      </c>
      <c r="G49">
        <f t="shared" si="2"/>
        <v>0.48</v>
      </c>
      <c r="H49">
        <f t="shared" si="3"/>
        <v>0.44</v>
      </c>
    </row>
    <row r="50" spans="1:8" ht="12.75">
      <c r="A50">
        <v>9</v>
      </c>
      <c r="B50">
        <v>16</v>
      </c>
      <c r="C50">
        <v>18</v>
      </c>
      <c r="D50">
        <v>9</v>
      </c>
      <c r="E50">
        <f t="shared" si="0"/>
        <v>0.36</v>
      </c>
      <c r="F50">
        <f t="shared" si="1"/>
        <v>0.64</v>
      </c>
      <c r="G50">
        <f t="shared" si="2"/>
        <v>0.72</v>
      </c>
      <c r="H50">
        <f t="shared" si="3"/>
        <v>0.36</v>
      </c>
    </row>
    <row r="51" spans="1:8" ht="12.75">
      <c r="A51">
        <v>9</v>
      </c>
      <c r="B51">
        <v>13</v>
      </c>
      <c r="C51">
        <v>13</v>
      </c>
      <c r="D51">
        <v>6</v>
      </c>
      <c r="E51">
        <f t="shared" si="0"/>
        <v>0.36</v>
      </c>
      <c r="F51">
        <f t="shared" si="1"/>
        <v>0.52</v>
      </c>
      <c r="G51">
        <f t="shared" si="2"/>
        <v>0.52</v>
      </c>
      <c r="H51">
        <f t="shared" si="3"/>
        <v>0.24</v>
      </c>
    </row>
    <row r="52" spans="1:8" ht="12.75">
      <c r="A52">
        <v>8</v>
      </c>
      <c r="B52">
        <v>14</v>
      </c>
      <c r="C52">
        <v>12</v>
      </c>
      <c r="D52">
        <v>7</v>
      </c>
      <c r="E52">
        <f t="shared" si="0"/>
        <v>0.32</v>
      </c>
      <c r="F52">
        <f t="shared" si="1"/>
        <v>0.56</v>
      </c>
      <c r="G52">
        <f t="shared" si="2"/>
        <v>0.48</v>
      </c>
      <c r="H52">
        <f t="shared" si="3"/>
        <v>0.28</v>
      </c>
    </row>
    <row r="53" spans="1:8" ht="12.75">
      <c r="A53">
        <v>9</v>
      </c>
      <c r="B53">
        <v>14</v>
      </c>
      <c r="C53">
        <v>11</v>
      </c>
      <c r="D53">
        <v>13</v>
      </c>
      <c r="E53">
        <f t="shared" si="0"/>
        <v>0.36</v>
      </c>
      <c r="F53">
        <f t="shared" si="1"/>
        <v>0.56</v>
      </c>
      <c r="G53">
        <f t="shared" si="2"/>
        <v>0.44</v>
      </c>
      <c r="H53">
        <f t="shared" si="3"/>
        <v>0.52</v>
      </c>
    </row>
    <row r="54" spans="1:8" ht="12.75">
      <c r="A54">
        <v>9</v>
      </c>
      <c r="B54">
        <v>7</v>
      </c>
      <c r="C54">
        <v>9</v>
      </c>
      <c r="D54">
        <v>4</v>
      </c>
      <c r="E54">
        <f t="shared" si="0"/>
        <v>0.36</v>
      </c>
      <c r="F54">
        <f t="shared" si="1"/>
        <v>0.28</v>
      </c>
      <c r="G54">
        <f t="shared" si="2"/>
        <v>0.36</v>
      </c>
      <c r="H54">
        <f t="shared" si="3"/>
        <v>0.16</v>
      </c>
    </row>
    <row r="55" spans="1:8" ht="12.75">
      <c r="A55">
        <v>13</v>
      </c>
      <c r="B55">
        <v>16</v>
      </c>
      <c r="C55">
        <v>9</v>
      </c>
      <c r="D55">
        <v>8</v>
      </c>
      <c r="E55">
        <f t="shared" si="0"/>
        <v>0.52</v>
      </c>
      <c r="F55">
        <f t="shared" si="1"/>
        <v>0.64</v>
      </c>
      <c r="G55">
        <f t="shared" si="2"/>
        <v>0.36</v>
      </c>
      <c r="H55">
        <f t="shared" si="3"/>
        <v>0.32</v>
      </c>
    </row>
    <row r="56" spans="1:8" ht="12.75">
      <c r="A56">
        <v>6</v>
      </c>
      <c r="B56">
        <v>13</v>
      </c>
      <c r="C56">
        <v>9</v>
      </c>
      <c r="D56">
        <v>12</v>
      </c>
      <c r="E56">
        <f t="shared" si="0"/>
        <v>0.24</v>
      </c>
      <c r="F56">
        <f t="shared" si="1"/>
        <v>0.52</v>
      </c>
      <c r="G56">
        <f t="shared" si="2"/>
        <v>0.36</v>
      </c>
      <c r="H56">
        <f t="shared" si="3"/>
        <v>0.48</v>
      </c>
    </row>
    <row r="57" spans="1:8" ht="12.75">
      <c r="A57">
        <v>9</v>
      </c>
      <c r="B57">
        <v>2</v>
      </c>
      <c r="C57">
        <v>11</v>
      </c>
      <c r="D57">
        <v>8</v>
      </c>
      <c r="E57">
        <f t="shared" si="0"/>
        <v>0.36</v>
      </c>
      <c r="F57">
        <f t="shared" si="1"/>
        <v>0.08</v>
      </c>
      <c r="G57">
        <f t="shared" si="2"/>
        <v>0.44</v>
      </c>
      <c r="H57">
        <f t="shared" si="3"/>
        <v>0.32</v>
      </c>
    </row>
    <row r="58" spans="1:8" ht="12.75">
      <c r="A58">
        <v>11</v>
      </c>
      <c r="B58">
        <v>9</v>
      </c>
      <c r="C58">
        <v>12</v>
      </c>
      <c r="D58">
        <v>10</v>
      </c>
      <c r="E58">
        <f t="shared" si="0"/>
        <v>0.44</v>
      </c>
      <c r="F58">
        <f t="shared" si="1"/>
        <v>0.36</v>
      </c>
      <c r="G58">
        <f t="shared" si="2"/>
        <v>0.48</v>
      </c>
      <c r="H58">
        <f t="shared" si="3"/>
        <v>0.4</v>
      </c>
    </row>
    <row r="59" spans="1:8" ht="12.75">
      <c r="A59">
        <v>12</v>
      </c>
      <c r="B59">
        <v>6</v>
      </c>
      <c r="C59">
        <v>13</v>
      </c>
      <c r="D59">
        <v>11</v>
      </c>
      <c r="E59">
        <f t="shared" si="0"/>
        <v>0.48</v>
      </c>
      <c r="F59">
        <f t="shared" si="1"/>
        <v>0.24</v>
      </c>
      <c r="G59">
        <f t="shared" si="2"/>
        <v>0.52</v>
      </c>
      <c r="H59">
        <f t="shared" si="3"/>
        <v>0.44</v>
      </c>
    </row>
    <row r="60" spans="1:8" ht="12.75">
      <c r="A60">
        <v>9</v>
      </c>
      <c r="B60">
        <v>10</v>
      </c>
      <c r="C60">
        <v>11</v>
      </c>
      <c r="D60">
        <v>10</v>
      </c>
      <c r="E60">
        <f t="shared" si="0"/>
        <v>0.36</v>
      </c>
      <c r="F60">
        <f t="shared" si="1"/>
        <v>0.4</v>
      </c>
      <c r="G60">
        <f t="shared" si="2"/>
        <v>0.44</v>
      </c>
      <c r="H60">
        <f t="shared" si="3"/>
        <v>0.4</v>
      </c>
    </row>
    <row r="61" spans="1:8" ht="12.75">
      <c r="A61">
        <v>8</v>
      </c>
      <c r="B61">
        <v>16</v>
      </c>
      <c r="C61">
        <v>14</v>
      </c>
      <c r="D61">
        <v>11</v>
      </c>
      <c r="E61">
        <f t="shared" si="0"/>
        <v>0.32</v>
      </c>
      <c r="F61">
        <f t="shared" si="1"/>
        <v>0.64</v>
      </c>
      <c r="G61">
        <f t="shared" si="2"/>
        <v>0.56</v>
      </c>
      <c r="H61">
        <f t="shared" si="3"/>
        <v>0.44</v>
      </c>
    </row>
    <row r="62" spans="1:8" ht="12.75">
      <c r="A62">
        <v>10</v>
      </c>
      <c r="B62">
        <v>11</v>
      </c>
      <c r="C62">
        <v>11</v>
      </c>
      <c r="D62">
        <v>10</v>
      </c>
      <c r="E62">
        <f t="shared" si="0"/>
        <v>0.4</v>
      </c>
      <c r="F62">
        <f t="shared" si="1"/>
        <v>0.44</v>
      </c>
      <c r="G62">
        <f t="shared" si="2"/>
        <v>0.44</v>
      </c>
      <c r="H62">
        <f t="shared" si="3"/>
        <v>0.4</v>
      </c>
    </row>
    <row r="63" spans="1:8" ht="12.75">
      <c r="A63">
        <v>9</v>
      </c>
      <c r="B63">
        <v>11</v>
      </c>
      <c r="C63">
        <v>8</v>
      </c>
      <c r="D63">
        <v>12</v>
      </c>
      <c r="E63">
        <f t="shared" si="0"/>
        <v>0.36</v>
      </c>
      <c r="F63">
        <f t="shared" si="1"/>
        <v>0.44</v>
      </c>
      <c r="G63">
        <f t="shared" si="2"/>
        <v>0.32</v>
      </c>
      <c r="H63">
        <f t="shared" si="3"/>
        <v>0.48</v>
      </c>
    </row>
    <row r="64" spans="1:8" ht="12.75">
      <c r="A64">
        <v>13</v>
      </c>
      <c r="B64">
        <v>12</v>
      </c>
      <c r="C64">
        <v>19</v>
      </c>
      <c r="D64">
        <v>10</v>
      </c>
      <c r="E64">
        <f t="shared" si="0"/>
        <v>0.52</v>
      </c>
      <c r="F64">
        <f t="shared" si="1"/>
        <v>0.48</v>
      </c>
      <c r="G64">
        <f t="shared" si="2"/>
        <v>0.76</v>
      </c>
      <c r="H64">
        <f t="shared" si="3"/>
        <v>0.4</v>
      </c>
    </row>
    <row r="65" spans="1:8" ht="12.75">
      <c r="A65">
        <v>8</v>
      </c>
      <c r="B65">
        <v>10</v>
      </c>
      <c r="C65">
        <v>16</v>
      </c>
      <c r="D65">
        <v>7</v>
      </c>
      <c r="E65">
        <f t="shared" si="0"/>
        <v>0.32</v>
      </c>
      <c r="F65">
        <f t="shared" si="1"/>
        <v>0.4</v>
      </c>
      <c r="G65">
        <f t="shared" si="2"/>
        <v>0.64</v>
      </c>
      <c r="H65">
        <f t="shared" si="3"/>
        <v>0.28</v>
      </c>
    </row>
    <row r="66" spans="1:8" ht="12.75">
      <c r="A66">
        <v>9</v>
      </c>
      <c r="B66">
        <v>11</v>
      </c>
      <c r="C66">
        <v>13</v>
      </c>
      <c r="D66">
        <v>12</v>
      </c>
      <c r="E66">
        <f t="shared" si="0"/>
        <v>0.36</v>
      </c>
      <c r="F66">
        <f t="shared" si="1"/>
        <v>0.44</v>
      </c>
      <c r="G66">
        <f t="shared" si="2"/>
        <v>0.52</v>
      </c>
      <c r="H66">
        <f t="shared" si="3"/>
        <v>0.48</v>
      </c>
    </row>
    <row r="67" spans="1:8" ht="12.75">
      <c r="A67">
        <v>13</v>
      </c>
      <c r="B67">
        <v>9</v>
      </c>
      <c r="C67">
        <v>16</v>
      </c>
      <c r="D67">
        <v>8</v>
      </c>
      <c r="E67">
        <f t="shared" si="0"/>
        <v>0.52</v>
      </c>
      <c r="F67">
        <f t="shared" si="1"/>
        <v>0.36</v>
      </c>
      <c r="G67">
        <f t="shared" si="2"/>
        <v>0.64</v>
      </c>
      <c r="H67">
        <f t="shared" si="3"/>
        <v>0.32</v>
      </c>
    </row>
    <row r="68" spans="1:8" ht="12.75">
      <c r="A68">
        <v>9</v>
      </c>
      <c r="B68">
        <v>9</v>
      </c>
      <c r="C68">
        <v>13</v>
      </c>
      <c r="D68">
        <v>16</v>
      </c>
      <c r="E68">
        <f t="shared" si="0"/>
        <v>0.36</v>
      </c>
      <c r="F68">
        <f t="shared" si="1"/>
        <v>0.36</v>
      </c>
      <c r="G68">
        <f t="shared" si="2"/>
        <v>0.52</v>
      </c>
      <c r="H68">
        <f t="shared" si="3"/>
        <v>0.64</v>
      </c>
    </row>
    <row r="69" spans="1:8" ht="12.75">
      <c r="A69">
        <v>13</v>
      </c>
      <c r="B69">
        <v>3</v>
      </c>
      <c r="C69">
        <v>10</v>
      </c>
      <c r="D69">
        <v>9</v>
      </c>
      <c r="E69">
        <f aca="true" t="shared" si="4" ref="E69:E108">A69/25</f>
        <v>0.52</v>
      </c>
      <c r="F69">
        <f aca="true" t="shared" si="5" ref="F69:F108">B69/25</f>
        <v>0.12</v>
      </c>
      <c r="G69">
        <f aca="true" t="shared" si="6" ref="G69:G108">C69/25</f>
        <v>0.4</v>
      </c>
      <c r="H69">
        <f aca="true" t="shared" si="7" ref="H69:H108">D69/25</f>
        <v>0.36</v>
      </c>
    </row>
    <row r="70" spans="1:8" ht="12.75">
      <c r="A70">
        <v>7</v>
      </c>
      <c r="B70">
        <v>11</v>
      </c>
      <c r="C70">
        <v>12</v>
      </c>
      <c r="D70">
        <v>13</v>
      </c>
      <c r="E70">
        <f t="shared" si="4"/>
        <v>0.28</v>
      </c>
      <c r="F70">
        <f t="shared" si="5"/>
        <v>0.44</v>
      </c>
      <c r="G70">
        <f t="shared" si="6"/>
        <v>0.48</v>
      </c>
      <c r="H70">
        <f t="shared" si="7"/>
        <v>0.52</v>
      </c>
    </row>
    <row r="71" spans="1:8" ht="12.75">
      <c r="A71">
        <v>11</v>
      </c>
      <c r="B71">
        <v>10</v>
      </c>
      <c r="C71">
        <v>15</v>
      </c>
      <c r="D71">
        <v>9</v>
      </c>
      <c r="E71">
        <f t="shared" si="4"/>
        <v>0.44</v>
      </c>
      <c r="F71">
        <f t="shared" si="5"/>
        <v>0.4</v>
      </c>
      <c r="G71">
        <f t="shared" si="6"/>
        <v>0.6</v>
      </c>
      <c r="H71">
        <f t="shared" si="7"/>
        <v>0.36</v>
      </c>
    </row>
    <row r="72" spans="1:8" ht="12.75">
      <c r="A72">
        <v>13</v>
      </c>
      <c r="B72">
        <v>15</v>
      </c>
      <c r="C72">
        <v>12</v>
      </c>
      <c r="D72">
        <v>10</v>
      </c>
      <c r="E72">
        <f t="shared" si="4"/>
        <v>0.52</v>
      </c>
      <c r="F72">
        <f t="shared" si="5"/>
        <v>0.6</v>
      </c>
      <c r="G72">
        <f t="shared" si="6"/>
        <v>0.48</v>
      </c>
      <c r="H72">
        <f t="shared" si="7"/>
        <v>0.4</v>
      </c>
    </row>
    <row r="73" spans="1:8" ht="12.75">
      <c r="A73">
        <v>14</v>
      </c>
      <c r="B73">
        <v>12</v>
      </c>
      <c r="C73">
        <v>20</v>
      </c>
      <c r="D73">
        <v>14</v>
      </c>
      <c r="E73">
        <f t="shared" si="4"/>
        <v>0.56</v>
      </c>
      <c r="F73">
        <f t="shared" si="5"/>
        <v>0.48</v>
      </c>
      <c r="G73">
        <f t="shared" si="6"/>
        <v>0.8</v>
      </c>
      <c r="H73">
        <f t="shared" si="7"/>
        <v>0.56</v>
      </c>
    </row>
    <row r="74" spans="1:8" ht="12.75">
      <c r="A74">
        <v>8</v>
      </c>
      <c r="B74">
        <v>12</v>
      </c>
      <c r="C74">
        <v>11</v>
      </c>
      <c r="D74">
        <v>17</v>
      </c>
      <c r="E74">
        <f t="shared" si="4"/>
        <v>0.32</v>
      </c>
      <c r="F74">
        <f t="shared" si="5"/>
        <v>0.48</v>
      </c>
      <c r="G74">
        <f t="shared" si="6"/>
        <v>0.44</v>
      </c>
      <c r="H74">
        <f t="shared" si="7"/>
        <v>0.68</v>
      </c>
    </row>
    <row r="75" spans="1:8" ht="12.75">
      <c r="A75">
        <v>10</v>
      </c>
      <c r="B75">
        <v>12</v>
      </c>
      <c r="C75">
        <v>16</v>
      </c>
      <c r="D75">
        <v>6</v>
      </c>
      <c r="E75">
        <f t="shared" si="4"/>
        <v>0.4</v>
      </c>
      <c r="F75">
        <f t="shared" si="5"/>
        <v>0.48</v>
      </c>
      <c r="G75">
        <f t="shared" si="6"/>
        <v>0.64</v>
      </c>
      <c r="H75">
        <f t="shared" si="7"/>
        <v>0.24</v>
      </c>
    </row>
    <row r="76" spans="1:8" ht="12.75">
      <c r="A76">
        <v>10</v>
      </c>
      <c r="B76">
        <v>10</v>
      </c>
      <c r="C76">
        <v>16</v>
      </c>
      <c r="D76">
        <v>11</v>
      </c>
      <c r="E76">
        <f t="shared" si="4"/>
        <v>0.4</v>
      </c>
      <c r="F76">
        <f t="shared" si="5"/>
        <v>0.4</v>
      </c>
      <c r="G76">
        <f t="shared" si="6"/>
        <v>0.64</v>
      </c>
      <c r="H76">
        <f t="shared" si="7"/>
        <v>0.44</v>
      </c>
    </row>
    <row r="77" spans="1:8" ht="12.75">
      <c r="A77">
        <v>8</v>
      </c>
      <c r="B77">
        <v>9</v>
      </c>
      <c r="C77">
        <v>11</v>
      </c>
      <c r="D77">
        <v>11</v>
      </c>
      <c r="E77">
        <f t="shared" si="4"/>
        <v>0.32</v>
      </c>
      <c r="F77">
        <f t="shared" si="5"/>
        <v>0.36</v>
      </c>
      <c r="G77">
        <f t="shared" si="6"/>
        <v>0.44</v>
      </c>
      <c r="H77">
        <f t="shared" si="7"/>
        <v>0.44</v>
      </c>
    </row>
    <row r="78" spans="1:8" ht="12.75">
      <c r="A78">
        <v>15</v>
      </c>
      <c r="B78">
        <v>10</v>
      </c>
      <c r="C78">
        <v>9</v>
      </c>
      <c r="D78">
        <v>10</v>
      </c>
      <c r="E78">
        <f t="shared" si="4"/>
        <v>0.6</v>
      </c>
      <c r="F78">
        <f t="shared" si="5"/>
        <v>0.4</v>
      </c>
      <c r="G78">
        <f t="shared" si="6"/>
        <v>0.36</v>
      </c>
      <c r="H78">
        <f t="shared" si="7"/>
        <v>0.4</v>
      </c>
    </row>
    <row r="79" spans="1:8" ht="12.75">
      <c r="A79">
        <v>8</v>
      </c>
      <c r="B79">
        <v>11</v>
      </c>
      <c r="C79">
        <v>10</v>
      </c>
      <c r="D79">
        <v>11</v>
      </c>
      <c r="E79">
        <f t="shared" si="4"/>
        <v>0.32</v>
      </c>
      <c r="F79">
        <f t="shared" si="5"/>
        <v>0.44</v>
      </c>
      <c r="G79">
        <f t="shared" si="6"/>
        <v>0.4</v>
      </c>
      <c r="H79">
        <f t="shared" si="7"/>
        <v>0.44</v>
      </c>
    </row>
    <row r="80" spans="1:8" ht="12.75">
      <c r="A80">
        <v>9</v>
      </c>
      <c r="B80">
        <v>12</v>
      </c>
      <c r="C80">
        <v>14</v>
      </c>
      <c r="D80">
        <v>13</v>
      </c>
      <c r="E80">
        <f t="shared" si="4"/>
        <v>0.36</v>
      </c>
      <c r="F80">
        <f t="shared" si="5"/>
        <v>0.48</v>
      </c>
      <c r="G80">
        <f t="shared" si="6"/>
        <v>0.56</v>
      </c>
      <c r="H80">
        <f t="shared" si="7"/>
        <v>0.52</v>
      </c>
    </row>
    <row r="81" spans="1:8" ht="12.75">
      <c r="A81">
        <v>10</v>
      </c>
      <c r="B81">
        <v>9</v>
      </c>
      <c r="C81">
        <v>13</v>
      </c>
      <c r="D81">
        <v>11</v>
      </c>
      <c r="E81">
        <f t="shared" si="4"/>
        <v>0.4</v>
      </c>
      <c r="F81">
        <f t="shared" si="5"/>
        <v>0.36</v>
      </c>
      <c r="G81">
        <f t="shared" si="6"/>
        <v>0.52</v>
      </c>
      <c r="H81">
        <f t="shared" si="7"/>
        <v>0.44</v>
      </c>
    </row>
    <row r="82" spans="1:8" ht="12.75">
      <c r="A82">
        <v>11</v>
      </c>
      <c r="B82">
        <v>12</v>
      </c>
      <c r="C82">
        <v>11</v>
      </c>
      <c r="D82">
        <v>13</v>
      </c>
      <c r="E82">
        <f t="shared" si="4"/>
        <v>0.44</v>
      </c>
      <c r="F82">
        <f t="shared" si="5"/>
        <v>0.48</v>
      </c>
      <c r="G82">
        <f t="shared" si="6"/>
        <v>0.44</v>
      </c>
      <c r="H82">
        <f t="shared" si="7"/>
        <v>0.52</v>
      </c>
    </row>
    <row r="83" spans="1:8" ht="12.75">
      <c r="A83">
        <v>8</v>
      </c>
      <c r="B83">
        <v>7</v>
      </c>
      <c r="C83">
        <v>8</v>
      </c>
      <c r="D83">
        <v>8</v>
      </c>
      <c r="E83">
        <f t="shared" si="4"/>
        <v>0.32</v>
      </c>
      <c r="F83">
        <f t="shared" si="5"/>
        <v>0.28</v>
      </c>
      <c r="G83">
        <f t="shared" si="6"/>
        <v>0.32</v>
      </c>
      <c r="H83">
        <f t="shared" si="7"/>
        <v>0.32</v>
      </c>
    </row>
    <row r="84" spans="1:8" ht="12.75">
      <c r="A84">
        <v>9</v>
      </c>
      <c r="B84">
        <v>8</v>
      </c>
      <c r="C84">
        <v>14</v>
      </c>
      <c r="D84">
        <v>10</v>
      </c>
      <c r="E84">
        <f t="shared" si="4"/>
        <v>0.36</v>
      </c>
      <c r="F84">
        <f t="shared" si="5"/>
        <v>0.32</v>
      </c>
      <c r="G84">
        <f t="shared" si="6"/>
        <v>0.56</v>
      </c>
      <c r="H84">
        <f t="shared" si="7"/>
        <v>0.4</v>
      </c>
    </row>
    <row r="85" spans="1:8" ht="12.75">
      <c r="A85">
        <v>7</v>
      </c>
      <c r="B85">
        <v>19</v>
      </c>
      <c r="C85">
        <v>13</v>
      </c>
      <c r="D85">
        <v>11</v>
      </c>
      <c r="E85">
        <f t="shared" si="4"/>
        <v>0.28</v>
      </c>
      <c r="F85">
        <f t="shared" si="5"/>
        <v>0.76</v>
      </c>
      <c r="G85">
        <f t="shared" si="6"/>
        <v>0.52</v>
      </c>
      <c r="H85">
        <f t="shared" si="7"/>
        <v>0.44</v>
      </c>
    </row>
    <row r="86" spans="1:8" ht="12.75">
      <c r="A86">
        <v>12</v>
      </c>
      <c r="B86">
        <v>10</v>
      </c>
      <c r="C86">
        <v>11</v>
      </c>
      <c r="D86">
        <v>8</v>
      </c>
      <c r="E86">
        <f t="shared" si="4"/>
        <v>0.48</v>
      </c>
      <c r="F86">
        <f t="shared" si="5"/>
        <v>0.4</v>
      </c>
      <c r="G86">
        <f t="shared" si="6"/>
        <v>0.44</v>
      </c>
      <c r="H86">
        <f t="shared" si="7"/>
        <v>0.32</v>
      </c>
    </row>
    <row r="87" spans="1:8" ht="12.75">
      <c r="A87">
        <v>9</v>
      </c>
      <c r="B87">
        <v>11</v>
      </c>
      <c r="C87">
        <v>9</v>
      </c>
      <c r="D87">
        <v>8</v>
      </c>
      <c r="E87">
        <f t="shared" si="4"/>
        <v>0.36</v>
      </c>
      <c r="F87">
        <f t="shared" si="5"/>
        <v>0.44</v>
      </c>
      <c r="G87">
        <f t="shared" si="6"/>
        <v>0.36</v>
      </c>
      <c r="H87">
        <f t="shared" si="7"/>
        <v>0.32</v>
      </c>
    </row>
    <row r="88" spans="1:8" ht="12.75">
      <c r="A88">
        <v>10</v>
      </c>
      <c r="B88">
        <v>16</v>
      </c>
      <c r="C88">
        <v>9</v>
      </c>
      <c r="D88">
        <v>9</v>
      </c>
      <c r="E88">
        <f t="shared" si="4"/>
        <v>0.4</v>
      </c>
      <c r="F88">
        <f t="shared" si="5"/>
        <v>0.64</v>
      </c>
      <c r="G88">
        <f t="shared" si="6"/>
        <v>0.36</v>
      </c>
      <c r="H88">
        <f t="shared" si="7"/>
        <v>0.36</v>
      </c>
    </row>
    <row r="89" spans="1:8" ht="12.75">
      <c r="A89">
        <v>11</v>
      </c>
      <c r="B89">
        <v>6</v>
      </c>
      <c r="C89">
        <v>10</v>
      </c>
      <c r="D89">
        <v>10</v>
      </c>
      <c r="E89">
        <f t="shared" si="4"/>
        <v>0.44</v>
      </c>
      <c r="F89">
        <f t="shared" si="5"/>
        <v>0.24</v>
      </c>
      <c r="G89">
        <f t="shared" si="6"/>
        <v>0.4</v>
      </c>
      <c r="H89">
        <f t="shared" si="7"/>
        <v>0.4</v>
      </c>
    </row>
    <row r="90" spans="1:8" ht="12.75">
      <c r="A90">
        <v>10</v>
      </c>
      <c r="B90">
        <v>14</v>
      </c>
      <c r="C90">
        <v>12</v>
      </c>
      <c r="D90">
        <v>11</v>
      </c>
      <c r="E90">
        <f t="shared" si="4"/>
        <v>0.4</v>
      </c>
      <c r="F90">
        <f t="shared" si="5"/>
        <v>0.56</v>
      </c>
      <c r="G90">
        <f t="shared" si="6"/>
        <v>0.48</v>
      </c>
      <c r="H90">
        <f t="shared" si="7"/>
        <v>0.44</v>
      </c>
    </row>
    <row r="91" spans="1:8" ht="12.75">
      <c r="A91">
        <v>6</v>
      </c>
      <c r="B91">
        <v>13</v>
      </c>
      <c r="C91">
        <v>9</v>
      </c>
      <c r="D91">
        <v>5</v>
      </c>
      <c r="E91">
        <f t="shared" si="4"/>
        <v>0.24</v>
      </c>
      <c r="F91">
        <f t="shared" si="5"/>
        <v>0.52</v>
      </c>
      <c r="G91">
        <f t="shared" si="6"/>
        <v>0.36</v>
      </c>
      <c r="H91">
        <f t="shared" si="7"/>
        <v>0.2</v>
      </c>
    </row>
    <row r="92" spans="1:8" ht="12.75">
      <c r="A92">
        <v>10</v>
      </c>
      <c r="B92">
        <v>10</v>
      </c>
      <c r="C92">
        <v>8</v>
      </c>
      <c r="D92">
        <v>11</v>
      </c>
      <c r="E92">
        <f t="shared" si="4"/>
        <v>0.4</v>
      </c>
      <c r="F92">
        <f t="shared" si="5"/>
        <v>0.4</v>
      </c>
      <c r="G92">
        <f t="shared" si="6"/>
        <v>0.32</v>
      </c>
      <c r="H92">
        <f t="shared" si="7"/>
        <v>0.44</v>
      </c>
    </row>
    <row r="93" spans="1:8" ht="12.75">
      <c r="A93">
        <v>9</v>
      </c>
      <c r="B93">
        <v>19</v>
      </c>
      <c r="C93">
        <v>14</v>
      </c>
      <c r="D93">
        <v>10</v>
      </c>
      <c r="E93">
        <f t="shared" si="4"/>
        <v>0.36</v>
      </c>
      <c r="F93">
        <f t="shared" si="5"/>
        <v>0.76</v>
      </c>
      <c r="G93">
        <f t="shared" si="6"/>
        <v>0.56</v>
      </c>
      <c r="H93">
        <f t="shared" si="7"/>
        <v>0.4</v>
      </c>
    </row>
    <row r="94" spans="1:8" ht="12.75">
      <c r="A94">
        <v>12</v>
      </c>
      <c r="B94">
        <v>12</v>
      </c>
      <c r="C94">
        <v>14</v>
      </c>
      <c r="D94">
        <v>5</v>
      </c>
      <c r="E94">
        <f t="shared" si="4"/>
        <v>0.48</v>
      </c>
      <c r="F94">
        <f t="shared" si="5"/>
        <v>0.48</v>
      </c>
      <c r="G94">
        <f t="shared" si="6"/>
        <v>0.56</v>
      </c>
      <c r="H94">
        <f t="shared" si="7"/>
        <v>0.2</v>
      </c>
    </row>
    <row r="95" spans="1:8" ht="12.75">
      <c r="A95">
        <v>10</v>
      </c>
      <c r="B95">
        <v>11</v>
      </c>
      <c r="C95">
        <v>10</v>
      </c>
      <c r="D95">
        <v>6</v>
      </c>
      <c r="E95">
        <f t="shared" si="4"/>
        <v>0.4</v>
      </c>
      <c r="F95">
        <f t="shared" si="5"/>
        <v>0.44</v>
      </c>
      <c r="G95">
        <f t="shared" si="6"/>
        <v>0.4</v>
      </c>
      <c r="H95">
        <f t="shared" si="7"/>
        <v>0.24</v>
      </c>
    </row>
    <row r="96" spans="1:8" ht="12.75">
      <c r="A96">
        <v>9</v>
      </c>
      <c r="B96">
        <v>12</v>
      </c>
      <c r="C96">
        <v>13</v>
      </c>
      <c r="D96">
        <v>9</v>
      </c>
      <c r="E96">
        <f t="shared" si="4"/>
        <v>0.36</v>
      </c>
      <c r="F96">
        <f t="shared" si="5"/>
        <v>0.48</v>
      </c>
      <c r="G96">
        <f t="shared" si="6"/>
        <v>0.52</v>
      </c>
      <c r="H96">
        <f t="shared" si="7"/>
        <v>0.36</v>
      </c>
    </row>
    <row r="97" spans="1:8" ht="12.75">
      <c r="A97">
        <v>10</v>
      </c>
      <c r="B97">
        <v>10</v>
      </c>
      <c r="C97">
        <v>10</v>
      </c>
      <c r="D97">
        <v>12</v>
      </c>
      <c r="E97">
        <f t="shared" si="4"/>
        <v>0.4</v>
      </c>
      <c r="F97">
        <f t="shared" si="5"/>
        <v>0.4</v>
      </c>
      <c r="G97">
        <f t="shared" si="6"/>
        <v>0.4</v>
      </c>
      <c r="H97">
        <f t="shared" si="7"/>
        <v>0.48</v>
      </c>
    </row>
    <row r="98" spans="1:8" ht="12.75">
      <c r="A98">
        <v>8</v>
      </c>
      <c r="B98">
        <v>8</v>
      </c>
      <c r="C98">
        <v>11</v>
      </c>
      <c r="D98">
        <v>9</v>
      </c>
      <c r="E98">
        <f t="shared" si="4"/>
        <v>0.32</v>
      </c>
      <c r="F98">
        <f t="shared" si="5"/>
        <v>0.32</v>
      </c>
      <c r="G98">
        <f t="shared" si="6"/>
        <v>0.44</v>
      </c>
      <c r="H98">
        <f t="shared" si="7"/>
        <v>0.36</v>
      </c>
    </row>
    <row r="99" spans="1:8" ht="12.75">
      <c r="A99">
        <v>8</v>
      </c>
      <c r="B99">
        <v>18</v>
      </c>
      <c r="C99">
        <v>15</v>
      </c>
      <c r="D99">
        <v>18</v>
      </c>
      <c r="E99">
        <f t="shared" si="4"/>
        <v>0.32</v>
      </c>
      <c r="F99">
        <f t="shared" si="5"/>
        <v>0.72</v>
      </c>
      <c r="G99">
        <f t="shared" si="6"/>
        <v>0.6</v>
      </c>
      <c r="H99">
        <f t="shared" si="7"/>
        <v>0.72</v>
      </c>
    </row>
    <row r="100" spans="1:8" ht="12.75">
      <c r="A100">
        <v>7</v>
      </c>
      <c r="B100">
        <v>11</v>
      </c>
      <c r="C100">
        <v>14</v>
      </c>
      <c r="D100">
        <v>7</v>
      </c>
      <c r="E100">
        <f t="shared" si="4"/>
        <v>0.28</v>
      </c>
      <c r="F100">
        <f t="shared" si="5"/>
        <v>0.44</v>
      </c>
      <c r="G100">
        <f t="shared" si="6"/>
        <v>0.56</v>
      </c>
      <c r="H100">
        <f t="shared" si="7"/>
        <v>0.28</v>
      </c>
    </row>
    <row r="101" spans="1:8" ht="12.75">
      <c r="A101">
        <v>10</v>
      </c>
      <c r="B101">
        <v>14</v>
      </c>
      <c r="C101">
        <v>9</v>
      </c>
      <c r="D101">
        <v>11</v>
      </c>
      <c r="E101">
        <f t="shared" si="4"/>
        <v>0.4</v>
      </c>
      <c r="F101">
        <f t="shared" si="5"/>
        <v>0.56</v>
      </c>
      <c r="G101">
        <f t="shared" si="6"/>
        <v>0.36</v>
      </c>
      <c r="H101">
        <f t="shared" si="7"/>
        <v>0.44</v>
      </c>
    </row>
    <row r="102" spans="1:8" ht="12.75">
      <c r="A102">
        <v>12</v>
      </c>
      <c r="B102">
        <v>14</v>
      </c>
      <c r="C102">
        <v>13</v>
      </c>
      <c r="D102">
        <v>10</v>
      </c>
      <c r="E102">
        <f t="shared" si="4"/>
        <v>0.48</v>
      </c>
      <c r="F102">
        <f t="shared" si="5"/>
        <v>0.56</v>
      </c>
      <c r="G102">
        <f t="shared" si="6"/>
        <v>0.52</v>
      </c>
      <c r="H102">
        <f t="shared" si="7"/>
        <v>0.4</v>
      </c>
    </row>
    <row r="103" spans="1:8" ht="12.75">
      <c r="A103">
        <v>7</v>
      </c>
      <c r="B103">
        <v>9</v>
      </c>
      <c r="C103">
        <v>15</v>
      </c>
      <c r="D103">
        <v>6</v>
      </c>
      <c r="E103">
        <f t="shared" si="4"/>
        <v>0.28</v>
      </c>
      <c r="F103">
        <f t="shared" si="5"/>
        <v>0.36</v>
      </c>
      <c r="G103">
        <f t="shared" si="6"/>
        <v>0.6</v>
      </c>
      <c r="H103">
        <f t="shared" si="7"/>
        <v>0.24</v>
      </c>
    </row>
    <row r="104" spans="1:8" ht="12.75">
      <c r="A104">
        <v>7</v>
      </c>
      <c r="B104">
        <v>13</v>
      </c>
      <c r="C104">
        <v>16</v>
      </c>
      <c r="D104">
        <v>12</v>
      </c>
      <c r="E104">
        <f t="shared" si="4"/>
        <v>0.28</v>
      </c>
      <c r="F104">
        <f t="shared" si="5"/>
        <v>0.52</v>
      </c>
      <c r="G104">
        <f t="shared" si="6"/>
        <v>0.64</v>
      </c>
      <c r="H104">
        <f t="shared" si="7"/>
        <v>0.48</v>
      </c>
    </row>
    <row r="105" spans="1:8" ht="12.75">
      <c r="A105">
        <v>10</v>
      </c>
      <c r="B105">
        <v>11</v>
      </c>
      <c r="C105">
        <v>12</v>
      </c>
      <c r="D105">
        <v>11</v>
      </c>
      <c r="E105">
        <f t="shared" si="4"/>
        <v>0.4</v>
      </c>
      <c r="F105">
        <f t="shared" si="5"/>
        <v>0.44</v>
      </c>
      <c r="G105">
        <f t="shared" si="6"/>
        <v>0.48</v>
      </c>
      <c r="H105">
        <f t="shared" si="7"/>
        <v>0.44</v>
      </c>
    </row>
    <row r="106" spans="1:8" ht="12.75">
      <c r="A106">
        <v>9</v>
      </c>
      <c r="B106">
        <v>8</v>
      </c>
      <c r="C106">
        <v>6</v>
      </c>
      <c r="D106">
        <v>11</v>
      </c>
      <c r="E106">
        <f t="shared" si="4"/>
        <v>0.36</v>
      </c>
      <c r="F106">
        <f t="shared" si="5"/>
        <v>0.32</v>
      </c>
      <c r="G106">
        <f t="shared" si="6"/>
        <v>0.24</v>
      </c>
      <c r="H106">
        <f t="shared" si="7"/>
        <v>0.44</v>
      </c>
    </row>
    <row r="107" spans="1:8" ht="12.75">
      <c r="A107">
        <v>7</v>
      </c>
      <c r="B107">
        <v>12</v>
      </c>
      <c r="C107">
        <v>12</v>
      </c>
      <c r="D107">
        <v>13</v>
      </c>
      <c r="E107">
        <f t="shared" si="4"/>
        <v>0.28</v>
      </c>
      <c r="F107">
        <f t="shared" si="5"/>
        <v>0.48</v>
      </c>
      <c r="G107">
        <f t="shared" si="6"/>
        <v>0.48</v>
      </c>
      <c r="H107">
        <f t="shared" si="7"/>
        <v>0.52</v>
      </c>
    </row>
    <row r="108" spans="1:8" ht="12.75">
      <c r="A108">
        <v>14</v>
      </c>
      <c r="B108">
        <v>8</v>
      </c>
      <c r="C108">
        <v>9</v>
      </c>
      <c r="D108">
        <v>8</v>
      </c>
      <c r="E108">
        <f t="shared" si="4"/>
        <v>0.56</v>
      </c>
      <c r="F108">
        <f t="shared" si="5"/>
        <v>0.32</v>
      </c>
      <c r="G108">
        <f t="shared" si="6"/>
        <v>0.36</v>
      </c>
      <c r="H108">
        <f t="shared" si="7"/>
        <v>0.32</v>
      </c>
    </row>
    <row r="110" spans="4:8" ht="12.75">
      <c r="D110" t="s">
        <v>4</v>
      </c>
      <c r="E110">
        <f>AVERAGE(E4:E108)</f>
        <v>0.39123809523809494</v>
      </c>
      <c r="F110">
        <f>AVERAGE(F4:F108)</f>
        <v>0.4689523809523807</v>
      </c>
      <c r="G110">
        <f>AVERAGE(G4:G108)</f>
        <v>0.4803809523809524</v>
      </c>
      <c r="H110">
        <f>AVERAGE(H4:H108)</f>
        <v>0.4186666666666665</v>
      </c>
    </row>
    <row r="112" spans="4:8" ht="12.75">
      <c r="D112" t="s">
        <v>5</v>
      </c>
      <c r="E112">
        <f>STDEV(E4:E108)</f>
        <v>0.08539157810769066</v>
      </c>
      <c r="F112">
        <f>STDEV(F4:F108)</f>
        <v>0.13928335679417556</v>
      </c>
      <c r="G112">
        <f>STDEV(G4:G108)</f>
        <v>0.12372366704695446</v>
      </c>
      <c r="H112">
        <f>STDEV(H4:H108)</f>
        <v>0.10884946085399398</v>
      </c>
    </row>
    <row r="114" spans="1:2" ht="12.75">
      <c r="A114" t="s">
        <v>11</v>
      </c>
      <c r="B114">
        <v>25</v>
      </c>
    </row>
    <row r="115" spans="1:8" ht="12.75">
      <c r="A115" t="s">
        <v>6</v>
      </c>
      <c r="B115">
        <f>0.43</f>
        <v>0.43</v>
      </c>
      <c r="D115" t="s">
        <v>13</v>
      </c>
      <c r="E115">
        <f>$B115</f>
        <v>0.43</v>
      </c>
      <c r="F115">
        <f>$B115</f>
        <v>0.43</v>
      </c>
      <c r="G115">
        <f>$B115</f>
        <v>0.43</v>
      </c>
      <c r="H115">
        <f>$B115</f>
        <v>0.43</v>
      </c>
    </row>
    <row r="116" spans="4:8" ht="12.75">
      <c r="D116" t="s">
        <v>12</v>
      </c>
      <c r="E116">
        <f>SQRT($B115*(1-$B115)/$B114)</f>
        <v>0.0990151503558925</v>
      </c>
      <c r="F116">
        <f>SQRT($B115*(1-$B115)/$B114)</f>
        <v>0.0990151503558925</v>
      </c>
      <c r="G116">
        <f>SQRT($B115*(1-$B115)/$B114)</f>
        <v>0.0990151503558925</v>
      </c>
      <c r="H116">
        <f>SQRT($B115*(1-$B115)/$B114)</f>
        <v>0.0990151503558925</v>
      </c>
    </row>
    <row r="119" ht="13.5" thickBot="1"/>
    <row r="120" spans="1:2" ht="12.75">
      <c r="A120" s="4" t="s">
        <v>15</v>
      </c>
      <c r="B120" s="4" t="s">
        <v>17</v>
      </c>
    </row>
    <row r="121" spans="1:5" ht="12.75">
      <c r="A121" s="1">
        <v>0</v>
      </c>
      <c r="B121" s="2">
        <v>0</v>
      </c>
      <c r="E121" t="s">
        <v>18</v>
      </c>
    </row>
    <row r="122" spans="1:5" ht="12.75">
      <c r="A122" s="1">
        <v>0.04</v>
      </c>
      <c r="B122" s="2">
        <v>0</v>
      </c>
      <c r="E122">
        <f>E110</f>
        <v>0.39123809523809494</v>
      </c>
    </row>
    <row r="123" spans="1:2" ht="12.75">
      <c r="A123" s="1">
        <v>0.08</v>
      </c>
      <c r="B123" s="2">
        <v>0</v>
      </c>
    </row>
    <row r="124" spans="1:2" ht="12.75">
      <c r="A124" s="1">
        <v>0.12</v>
      </c>
      <c r="B124" s="2">
        <v>0</v>
      </c>
    </row>
    <row r="125" spans="1:2" ht="12.75">
      <c r="A125" s="1">
        <v>0.16</v>
      </c>
      <c r="B125" s="2">
        <v>0</v>
      </c>
    </row>
    <row r="126" spans="1:2" ht="12.75">
      <c r="A126" s="1">
        <v>0.2</v>
      </c>
      <c r="B126" s="2">
        <v>0</v>
      </c>
    </row>
    <row r="127" spans="1:2" ht="12.75">
      <c r="A127" s="1">
        <v>0.24</v>
      </c>
      <c r="B127" s="2">
        <v>3</v>
      </c>
    </row>
    <row r="128" spans="1:2" ht="12.75">
      <c r="A128" s="1">
        <v>0.28</v>
      </c>
      <c r="B128" s="2">
        <v>10</v>
      </c>
    </row>
    <row r="129" spans="1:2" ht="12.75">
      <c r="A129" s="1">
        <v>0.32</v>
      </c>
      <c r="B129" s="2">
        <v>15</v>
      </c>
    </row>
    <row r="130" spans="1:2" ht="12.75">
      <c r="A130" s="1">
        <v>0.36</v>
      </c>
      <c r="B130" s="2">
        <v>25</v>
      </c>
    </row>
    <row r="131" spans="1:5" ht="12.75">
      <c r="A131" s="1">
        <v>0.4</v>
      </c>
      <c r="B131" s="2">
        <v>22</v>
      </c>
      <c r="E131" t="s">
        <v>19</v>
      </c>
    </row>
    <row r="132" spans="1:5" ht="12.75">
      <c r="A132" s="1">
        <v>0.44</v>
      </c>
      <c r="B132" s="2">
        <v>11</v>
      </c>
      <c r="E132">
        <f>E112</f>
        <v>0.08539157810769066</v>
      </c>
    </row>
    <row r="133" spans="1:2" ht="12.75">
      <c r="A133" s="1">
        <v>0.48</v>
      </c>
      <c r="B133" s="2">
        <v>6</v>
      </c>
    </row>
    <row r="134" spans="1:2" ht="12.75">
      <c r="A134" s="1">
        <v>0.52</v>
      </c>
      <c r="B134" s="2">
        <v>7</v>
      </c>
    </row>
    <row r="135" spans="1:2" ht="12.75">
      <c r="A135" s="1">
        <v>0.56</v>
      </c>
      <c r="B135" s="2">
        <v>3</v>
      </c>
    </row>
    <row r="136" spans="1:2" ht="12.75">
      <c r="A136" s="1">
        <v>0.6</v>
      </c>
      <c r="B136" s="2">
        <v>1</v>
      </c>
    </row>
    <row r="137" spans="1:2" ht="12.75">
      <c r="A137" s="1">
        <v>0.64</v>
      </c>
      <c r="B137" s="2">
        <v>1</v>
      </c>
    </row>
    <row r="138" spans="1:2" ht="12.75">
      <c r="A138" s="1">
        <v>0.68</v>
      </c>
      <c r="B138" s="2">
        <v>1</v>
      </c>
    </row>
    <row r="139" spans="1:2" ht="12.75">
      <c r="A139" s="1">
        <v>0.72</v>
      </c>
      <c r="B139" s="2">
        <v>0</v>
      </c>
    </row>
    <row r="140" spans="1:2" ht="12.75">
      <c r="A140" s="1">
        <v>0.76</v>
      </c>
      <c r="B140" s="2">
        <v>0</v>
      </c>
    </row>
    <row r="141" spans="1:2" ht="12.75">
      <c r="A141" s="1">
        <v>0.8</v>
      </c>
      <c r="B141" s="2">
        <v>0</v>
      </c>
    </row>
    <row r="142" spans="1:2" ht="12.75">
      <c r="A142" s="1">
        <v>0.84</v>
      </c>
      <c r="B142" s="2">
        <v>0</v>
      </c>
    </row>
    <row r="143" spans="1:2" ht="12.75">
      <c r="A143" s="1">
        <v>0.88</v>
      </c>
      <c r="B143" s="2">
        <v>0</v>
      </c>
    </row>
    <row r="144" spans="1:2" ht="12.75">
      <c r="A144" s="1">
        <v>0.92</v>
      </c>
      <c r="B144" s="2">
        <v>0</v>
      </c>
    </row>
    <row r="145" spans="1:2" ht="12.75">
      <c r="A145" s="1">
        <v>0.96</v>
      </c>
      <c r="B145" s="2">
        <v>0</v>
      </c>
    </row>
    <row r="146" spans="1:2" ht="12.75">
      <c r="A146" s="1">
        <v>1</v>
      </c>
      <c r="B146" s="2">
        <v>0</v>
      </c>
    </row>
    <row r="147" spans="1:2" ht="13.5" thickBot="1">
      <c r="A147" s="3" t="s">
        <v>16</v>
      </c>
      <c r="B147" s="3">
        <v>0</v>
      </c>
    </row>
    <row r="148" ht="12.75">
      <c r="E148" t="s">
        <v>18</v>
      </c>
    </row>
    <row r="149" ht="12.75">
      <c r="E149">
        <f>F110</f>
        <v>0.4689523809523807</v>
      </c>
    </row>
    <row r="150" ht="13.5" thickBot="1"/>
    <row r="151" spans="1:2" ht="12.75">
      <c r="A151" s="4" t="s">
        <v>15</v>
      </c>
      <c r="B151" s="4" t="s">
        <v>17</v>
      </c>
    </row>
    <row r="152" spans="1:2" ht="12.75">
      <c r="A152" s="1">
        <v>0</v>
      </c>
      <c r="B152" s="2">
        <v>0</v>
      </c>
    </row>
    <row r="153" spans="1:2" ht="12.75">
      <c r="A153" s="1">
        <v>0.04</v>
      </c>
      <c r="B153" s="2">
        <v>0</v>
      </c>
    </row>
    <row r="154" spans="1:2" ht="12.75">
      <c r="A154" s="1">
        <v>0.08</v>
      </c>
      <c r="B154" s="2">
        <v>1</v>
      </c>
    </row>
    <row r="155" spans="1:2" ht="12.75">
      <c r="A155" s="1">
        <v>0.12</v>
      </c>
      <c r="B155" s="2">
        <v>2</v>
      </c>
    </row>
    <row r="156" spans="1:5" ht="12.75">
      <c r="A156" s="1">
        <v>0.16</v>
      </c>
      <c r="B156" s="2">
        <v>1</v>
      </c>
      <c r="E156" t="s">
        <v>20</v>
      </c>
    </row>
    <row r="157" spans="1:5" ht="12.75">
      <c r="A157" s="1">
        <v>0.2</v>
      </c>
      <c r="B157" s="2">
        <v>0</v>
      </c>
      <c r="E157">
        <f>F112</f>
        <v>0.13928335679417556</v>
      </c>
    </row>
    <row r="158" spans="1:2" ht="12.75">
      <c r="A158" s="1">
        <v>0.24</v>
      </c>
      <c r="B158" s="2">
        <v>2</v>
      </c>
    </row>
    <row r="159" spans="1:2" ht="12.75">
      <c r="A159" s="1">
        <v>0.28</v>
      </c>
      <c r="B159" s="2">
        <v>4</v>
      </c>
    </row>
    <row r="160" spans="1:2" ht="12.75">
      <c r="A160" s="1">
        <v>0.32</v>
      </c>
      <c r="B160" s="2">
        <v>4</v>
      </c>
    </row>
    <row r="161" spans="1:2" ht="12.75">
      <c r="A161" s="1">
        <v>0.36</v>
      </c>
      <c r="B161" s="2">
        <v>10</v>
      </c>
    </row>
    <row r="162" spans="1:2" ht="12.75">
      <c r="A162" s="1">
        <v>0.4</v>
      </c>
      <c r="B162" s="2">
        <v>9</v>
      </c>
    </row>
    <row r="163" spans="1:2" ht="12.75">
      <c r="A163" s="1">
        <v>0.44</v>
      </c>
      <c r="B163" s="2">
        <v>19</v>
      </c>
    </row>
    <row r="164" spans="1:2" ht="12.75">
      <c r="A164" s="1">
        <v>0.48</v>
      </c>
      <c r="B164" s="2">
        <v>13</v>
      </c>
    </row>
    <row r="165" spans="1:2" ht="12.75">
      <c r="A165" s="1">
        <v>0.52</v>
      </c>
      <c r="B165" s="2">
        <v>11</v>
      </c>
    </row>
    <row r="166" spans="1:2" ht="12.75">
      <c r="A166" s="1">
        <v>0.56</v>
      </c>
      <c r="B166" s="2">
        <v>11</v>
      </c>
    </row>
    <row r="167" spans="1:2" ht="12.75">
      <c r="A167" s="1">
        <v>0.6</v>
      </c>
      <c r="B167" s="2">
        <v>5</v>
      </c>
    </row>
    <row r="168" spans="1:2" ht="12.75">
      <c r="A168" s="1">
        <v>0.64</v>
      </c>
      <c r="B168" s="2">
        <v>5</v>
      </c>
    </row>
    <row r="169" spans="1:2" ht="12.75">
      <c r="A169" s="1">
        <v>0.68</v>
      </c>
      <c r="B169" s="2">
        <v>2</v>
      </c>
    </row>
    <row r="170" spans="1:2" ht="12.75">
      <c r="A170" s="1">
        <v>0.72</v>
      </c>
      <c r="B170" s="2">
        <v>2</v>
      </c>
    </row>
    <row r="171" spans="1:5" ht="12.75">
      <c r="A171" s="1">
        <v>0.76</v>
      </c>
      <c r="B171" s="2">
        <v>2</v>
      </c>
      <c r="E171" t="s">
        <v>21</v>
      </c>
    </row>
    <row r="172" spans="1:5" ht="12.75">
      <c r="A172" s="1">
        <v>0.8</v>
      </c>
      <c r="B172" s="2">
        <v>0</v>
      </c>
      <c r="E172">
        <f>G110</f>
        <v>0.4803809523809524</v>
      </c>
    </row>
    <row r="173" spans="1:2" ht="12.75">
      <c r="A173" s="1">
        <v>0.84</v>
      </c>
      <c r="B173" s="2">
        <v>2</v>
      </c>
    </row>
    <row r="174" spans="1:2" ht="12.75">
      <c r="A174" s="1">
        <v>0.88</v>
      </c>
      <c r="B174" s="2">
        <v>0</v>
      </c>
    </row>
    <row r="175" spans="1:2" ht="12.75">
      <c r="A175" s="1">
        <v>0.92</v>
      </c>
      <c r="B175" s="2">
        <v>0</v>
      </c>
    </row>
    <row r="176" spans="1:2" ht="12.75">
      <c r="A176" s="1">
        <v>0.96</v>
      </c>
      <c r="B176" s="2">
        <v>0</v>
      </c>
    </row>
    <row r="177" spans="1:2" ht="12.75">
      <c r="A177" s="1">
        <v>1</v>
      </c>
      <c r="B177" s="2">
        <v>0</v>
      </c>
    </row>
    <row r="178" spans="1:2" ht="13.5" thickBot="1">
      <c r="A178" s="3" t="s">
        <v>16</v>
      </c>
      <c r="B178" s="3">
        <v>0</v>
      </c>
    </row>
    <row r="179" ht="12.75">
      <c r="E179" t="s">
        <v>22</v>
      </c>
    </row>
    <row r="180" ht="12.75">
      <c r="E180">
        <f>G112</f>
        <v>0.12372366704695446</v>
      </c>
    </row>
    <row r="181" ht="13.5" thickBot="1"/>
    <row r="182" spans="1:2" ht="12.75">
      <c r="A182" s="4" t="s">
        <v>15</v>
      </c>
      <c r="B182" s="4" t="s">
        <v>17</v>
      </c>
    </row>
    <row r="183" spans="1:2" ht="12.75">
      <c r="A183" s="1">
        <v>0</v>
      </c>
      <c r="B183" s="2">
        <v>0</v>
      </c>
    </row>
    <row r="184" spans="1:2" ht="12.75">
      <c r="A184" s="1">
        <v>0.04</v>
      </c>
      <c r="B184" s="2">
        <v>0</v>
      </c>
    </row>
    <row r="185" spans="1:2" ht="12.75">
      <c r="A185" s="1">
        <v>0.08</v>
      </c>
      <c r="B185" s="2">
        <v>0</v>
      </c>
    </row>
    <row r="186" spans="1:2" ht="12.75">
      <c r="A186" s="1">
        <v>0.12</v>
      </c>
      <c r="B186" s="2">
        <v>0</v>
      </c>
    </row>
    <row r="187" spans="1:2" ht="12.75">
      <c r="A187" s="1">
        <v>0.16</v>
      </c>
      <c r="B187" s="2">
        <v>0</v>
      </c>
    </row>
    <row r="188" spans="1:2" ht="12.75">
      <c r="A188" s="1">
        <v>0.2</v>
      </c>
      <c r="B188" s="2">
        <v>0</v>
      </c>
    </row>
    <row r="189" spans="1:2" ht="12.75">
      <c r="A189" s="1">
        <v>0.24</v>
      </c>
      <c r="B189" s="2">
        <v>3</v>
      </c>
    </row>
    <row r="190" spans="1:2" ht="12.75">
      <c r="A190" s="1">
        <v>0.28</v>
      </c>
      <c r="B190" s="2">
        <v>3</v>
      </c>
    </row>
    <row r="191" spans="1:2" ht="12.75">
      <c r="A191" s="1">
        <v>0.32</v>
      </c>
      <c r="B191" s="2">
        <v>5</v>
      </c>
    </row>
    <row r="192" spans="1:2" ht="12.75">
      <c r="A192" s="1">
        <v>0.36</v>
      </c>
      <c r="B192" s="2">
        <v>14</v>
      </c>
    </row>
    <row r="193" spans="1:2" ht="12.75">
      <c r="A193" s="1">
        <v>0.4</v>
      </c>
      <c r="B193" s="2">
        <v>9</v>
      </c>
    </row>
    <row r="194" spans="1:5" ht="12.75">
      <c r="A194" s="1">
        <v>0.44</v>
      </c>
      <c r="B194" s="2">
        <v>15</v>
      </c>
      <c r="E194" t="s">
        <v>18</v>
      </c>
    </row>
    <row r="195" spans="1:5" ht="12.75">
      <c r="A195" s="1">
        <v>0.48</v>
      </c>
      <c r="B195" s="2">
        <v>12</v>
      </c>
      <c r="E195">
        <f>H110</f>
        <v>0.4186666666666665</v>
      </c>
    </row>
    <row r="196" spans="1:2" ht="12.75">
      <c r="A196" s="1">
        <v>0.52</v>
      </c>
      <c r="B196" s="2">
        <v>13</v>
      </c>
    </row>
    <row r="197" spans="1:2" ht="12.75">
      <c r="A197" s="1">
        <v>0.56</v>
      </c>
      <c r="B197" s="2">
        <v>10</v>
      </c>
    </row>
    <row r="198" spans="1:2" ht="12.75">
      <c r="A198" s="1">
        <v>0.6</v>
      </c>
      <c r="B198" s="2">
        <v>7</v>
      </c>
    </row>
    <row r="199" spans="1:2" ht="12.75">
      <c r="A199" s="1">
        <v>0.64</v>
      </c>
      <c r="B199" s="2">
        <v>7</v>
      </c>
    </row>
    <row r="200" spans="1:2" ht="12.75">
      <c r="A200" s="1">
        <v>0.68</v>
      </c>
      <c r="B200" s="2">
        <v>1</v>
      </c>
    </row>
    <row r="201" spans="1:2" ht="12.75">
      <c r="A201" s="1">
        <v>0.72</v>
      </c>
      <c r="B201" s="2">
        <v>3</v>
      </c>
    </row>
    <row r="202" spans="1:5" ht="12.75">
      <c r="A202" s="1">
        <v>0.76</v>
      </c>
      <c r="B202" s="2">
        <v>1</v>
      </c>
      <c r="E202" t="s">
        <v>20</v>
      </c>
    </row>
    <row r="203" spans="1:5" ht="12.75">
      <c r="A203" s="1">
        <v>0.8</v>
      </c>
      <c r="B203" s="2">
        <v>1</v>
      </c>
      <c r="E203">
        <f>H112</f>
        <v>0.10884946085399398</v>
      </c>
    </row>
    <row r="204" spans="1:2" ht="12.75">
      <c r="A204" s="1">
        <v>0.84</v>
      </c>
      <c r="B204" s="2">
        <v>1</v>
      </c>
    </row>
    <row r="205" spans="1:2" ht="12.75">
      <c r="A205" s="1">
        <v>0.88</v>
      </c>
      <c r="B205" s="2">
        <v>0</v>
      </c>
    </row>
    <row r="206" spans="1:2" ht="12.75">
      <c r="A206" s="1">
        <v>0.92</v>
      </c>
      <c r="B206" s="2">
        <v>0</v>
      </c>
    </row>
    <row r="207" spans="1:2" ht="12.75">
      <c r="A207" s="1">
        <v>0.96</v>
      </c>
      <c r="B207" s="2">
        <v>0</v>
      </c>
    </row>
    <row r="208" spans="1:2" ht="12.75">
      <c r="A208" s="1">
        <v>1</v>
      </c>
      <c r="B208" s="2">
        <v>0</v>
      </c>
    </row>
    <row r="209" spans="1:2" ht="13.5" thickBot="1">
      <c r="A209" s="3" t="s">
        <v>16</v>
      </c>
      <c r="B209" s="3">
        <v>0</v>
      </c>
    </row>
    <row r="212" ht="13.5" thickBot="1"/>
    <row r="213" spans="1:2" ht="12.75">
      <c r="A213" s="4" t="s">
        <v>15</v>
      </c>
      <c r="B213" s="4" t="s">
        <v>17</v>
      </c>
    </row>
    <row r="214" spans="1:2" ht="12.75">
      <c r="A214" s="1">
        <v>0</v>
      </c>
      <c r="B214" s="2">
        <v>0</v>
      </c>
    </row>
    <row r="215" spans="1:2" ht="12.75">
      <c r="A215" s="1">
        <v>0.04</v>
      </c>
      <c r="B215" s="2">
        <v>0</v>
      </c>
    </row>
    <row r="216" spans="1:2" ht="12.75">
      <c r="A216" s="1">
        <v>0.08</v>
      </c>
      <c r="B216" s="2">
        <v>0</v>
      </c>
    </row>
    <row r="217" spans="1:5" ht="12.75">
      <c r="A217" s="1">
        <v>0.12</v>
      </c>
      <c r="B217" s="2">
        <v>0</v>
      </c>
      <c r="E217" t="s">
        <v>21</v>
      </c>
    </row>
    <row r="218" spans="1:5" ht="12.75">
      <c r="A218" s="1">
        <v>0.16</v>
      </c>
      <c r="B218" s="2">
        <v>1</v>
      </c>
      <c r="E218">
        <f>E115</f>
        <v>0.43</v>
      </c>
    </row>
    <row r="219" spans="1:2" ht="12.75">
      <c r="A219" s="1">
        <v>0.2</v>
      </c>
      <c r="B219" s="2">
        <v>2</v>
      </c>
    </row>
    <row r="220" spans="1:2" ht="12.75">
      <c r="A220" s="1">
        <v>0.24</v>
      </c>
      <c r="B220" s="2">
        <v>4</v>
      </c>
    </row>
    <row r="221" spans="1:2" ht="12.75">
      <c r="A221" s="1">
        <v>0.28</v>
      </c>
      <c r="B221" s="2">
        <v>5</v>
      </c>
    </row>
    <row r="222" spans="1:2" ht="12.75">
      <c r="A222" s="1">
        <v>0.32</v>
      </c>
      <c r="B222" s="2">
        <v>10</v>
      </c>
    </row>
    <row r="223" spans="1:2" ht="12.75">
      <c r="A223" s="1">
        <v>0.36</v>
      </c>
      <c r="B223" s="2">
        <v>11</v>
      </c>
    </row>
    <row r="224" spans="1:2" ht="12.75">
      <c r="A224" s="1">
        <v>0.4</v>
      </c>
      <c r="B224" s="2">
        <v>21</v>
      </c>
    </row>
    <row r="225" spans="1:5" ht="12.75">
      <c r="A225" s="1">
        <v>0.44</v>
      </c>
      <c r="B225" s="2">
        <v>24</v>
      </c>
      <c r="E225" t="s">
        <v>20</v>
      </c>
    </row>
    <row r="226" spans="1:5" ht="12.75">
      <c r="A226" s="1">
        <v>0.48</v>
      </c>
      <c r="B226" s="2">
        <v>9</v>
      </c>
      <c r="E226">
        <f>E116</f>
        <v>0.0990151503558925</v>
      </c>
    </row>
    <row r="227" spans="1:2" ht="12.75">
      <c r="A227" s="1">
        <v>0.52</v>
      </c>
      <c r="B227" s="2">
        <v>8</v>
      </c>
    </row>
    <row r="228" spans="1:2" ht="12.75">
      <c r="A228" s="1">
        <v>0.56</v>
      </c>
      <c r="B228" s="2">
        <v>3</v>
      </c>
    </row>
    <row r="229" spans="1:2" ht="12.75">
      <c r="A229" s="1">
        <v>0.6</v>
      </c>
      <c r="B229" s="2">
        <v>1</v>
      </c>
    </row>
    <row r="230" spans="1:2" ht="12.75">
      <c r="A230" s="1">
        <v>0.64</v>
      </c>
      <c r="B230" s="2">
        <v>3</v>
      </c>
    </row>
    <row r="231" spans="1:2" ht="12.75">
      <c r="A231" s="1">
        <v>0.68</v>
      </c>
      <c r="B231" s="2">
        <v>1</v>
      </c>
    </row>
    <row r="232" spans="1:2" ht="12.75">
      <c r="A232" s="1">
        <v>0.72</v>
      </c>
      <c r="B232" s="2">
        <v>1</v>
      </c>
    </row>
    <row r="233" spans="1:2" ht="12.75">
      <c r="A233" s="1">
        <v>0.76</v>
      </c>
      <c r="B233" s="2">
        <v>0</v>
      </c>
    </row>
    <row r="234" spans="1:2" ht="12.75">
      <c r="A234" s="1">
        <v>0.8</v>
      </c>
      <c r="B234" s="2">
        <v>0</v>
      </c>
    </row>
    <row r="235" spans="1:2" ht="12.75">
      <c r="A235" s="1">
        <v>0.84</v>
      </c>
      <c r="B235" s="2">
        <v>1</v>
      </c>
    </row>
    <row r="236" spans="1:2" ht="12.75">
      <c r="A236" s="1">
        <v>0.88</v>
      </c>
      <c r="B236" s="2">
        <v>0</v>
      </c>
    </row>
    <row r="237" spans="1:2" ht="12.75">
      <c r="A237" s="1">
        <v>0.92</v>
      </c>
      <c r="B237" s="2">
        <v>0</v>
      </c>
    </row>
    <row r="238" spans="1:2" ht="12.75">
      <c r="A238" s="1">
        <v>0.96</v>
      </c>
      <c r="B238" s="2">
        <v>0</v>
      </c>
    </row>
    <row r="239" spans="1:2" ht="12.75">
      <c r="A239" s="1">
        <v>1</v>
      </c>
      <c r="B239" s="2">
        <v>0</v>
      </c>
    </row>
    <row r="240" spans="1:2" ht="13.5" thickBot="1">
      <c r="A240" s="3" t="s">
        <v>16</v>
      </c>
      <c r="B240" s="3">
        <v>0</v>
      </c>
    </row>
    <row r="244" spans="1:2" ht="12.75">
      <c r="A244" t="s">
        <v>23</v>
      </c>
      <c r="B244" t="s">
        <v>24</v>
      </c>
    </row>
    <row r="245" spans="1:2" ht="12.75">
      <c r="A245" s="1">
        <v>0</v>
      </c>
      <c r="B245">
        <f>105*BINOMDIST(A245*25,$B$114,$B$115,FALSE)</f>
        <v>8.280578733370667E-05</v>
      </c>
    </row>
    <row r="246" spans="1:2" ht="12.75">
      <c r="A246" s="1">
        <v>0.04</v>
      </c>
      <c r="B246">
        <f aca="true" t="shared" si="8" ref="B246:B270">105*BINOMDIST(A246*25,$B$114,$B$115,FALSE)</f>
        <v>0.0015616880944514845</v>
      </c>
    </row>
    <row r="247" spans="1:2" ht="12.75">
      <c r="A247" s="1">
        <v>0.08</v>
      </c>
      <c r="B247">
        <f t="shared" si="8"/>
        <v>0.014137386960297638</v>
      </c>
    </row>
    <row r="248" spans="1:2" ht="12.75">
      <c r="A248" s="1">
        <v>0.12</v>
      </c>
      <c r="B248">
        <f t="shared" si="8"/>
        <v>0.0817653549925986</v>
      </c>
    </row>
    <row r="249" spans="1:2" ht="12.75">
      <c r="A249" s="1">
        <v>0.16</v>
      </c>
      <c r="B249">
        <f t="shared" si="8"/>
        <v>0.3392544992236771</v>
      </c>
    </row>
    <row r="250" spans="1:2" ht="12.75">
      <c r="A250" s="1">
        <v>0.2</v>
      </c>
      <c r="B250">
        <f t="shared" si="8"/>
        <v>1.074901097540281</v>
      </c>
    </row>
    <row r="251" spans="1:2" ht="12.75">
      <c r="A251" s="1">
        <v>0.24</v>
      </c>
      <c r="B251">
        <f t="shared" si="8"/>
        <v>2.702967672177313</v>
      </c>
    </row>
    <row r="252" spans="1:2" ht="12.75">
      <c r="A252" s="1">
        <v>0.28</v>
      </c>
      <c r="B252">
        <f t="shared" si="8"/>
        <v>5.534648090648794</v>
      </c>
    </row>
    <row r="253" spans="1:2" ht="12.75">
      <c r="A253" s="1">
        <v>0.32</v>
      </c>
      <c r="B253">
        <f t="shared" si="8"/>
        <v>9.394336890706496</v>
      </c>
    </row>
    <row r="254" spans="1:2" ht="12.75">
      <c r="A254" s="1">
        <v>0.36</v>
      </c>
      <c r="B254">
        <f t="shared" si="8"/>
        <v>13.386472255568117</v>
      </c>
    </row>
    <row r="255" spans="1:2" ht="12.75">
      <c r="A255" s="1">
        <v>0.4</v>
      </c>
      <c r="B255">
        <f t="shared" si="8"/>
        <v>16.157706862861158</v>
      </c>
    </row>
    <row r="256" spans="1:2" ht="12.75">
      <c r="A256" s="1">
        <v>0.44</v>
      </c>
      <c r="B256">
        <f t="shared" si="8"/>
        <v>16.62156447614903</v>
      </c>
    </row>
    <row r="257" spans="1:2" ht="12.75">
      <c r="A257" s="1">
        <v>0.48</v>
      </c>
      <c r="B257">
        <f t="shared" si="8"/>
        <v>14.628920781639955</v>
      </c>
    </row>
    <row r="258" spans="1:2" ht="12.75">
      <c r="A258" s="1">
        <v>0.52</v>
      </c>
      <c r="B258">
        <f t="shared" si="8"/>
        <v>11.035852519482777</v>
      </c>
    </row>
    <row r="259" spans="1:2" ht="12.75">
      <c r="A259" s="1">
        <v>0.56</v>
      </c>
      <c r="B259">
        <f t="shared" si="8"/>
        <v>7.135964787033964</v>
      </c>
    </row>
    <row r="260" spans="1:2" ht="12.75">
      <c r="A260" s="1">
        <v>0.6</v>
      </c>
      <c r="B260">
        <f t="shared" si="8"/>
        <v>3.947732566394225</v>
      </c>
    </row>
    <row r="261" spans="1:2" ht="12.75">
      <c r="A261" s="1">
        <v>0.64</v>
      </c>
      <c r="B261">
        <f t="shared" si="8"/>
        <v>1.8613212758218411</v>
      </c>
    </row>
    <row r="262" spans="1:2" ht="12.75">
      <c r="A262" s="1">
        <v>0.68</v>
      </c>
      <c r="B262">
        <f t="shared" si="8"/>
        <v>0.7433759894149149</v>
      </c>
    </row>
    <row r="263" spans="1:2" ht="12.75">
      <c r="A263" s="1">
        <v>0.72</v>
      </c>
      <c r="B263">
        <f t="shared" si="8"/>
        <v>0.24924107247439628</v>
      </c>
    </row>
    <row r="264" spans="1:2" ht="12.75">
      <c r="A264" s="1">
        <v>0.76</v>
      </c>
      <c r="B264">
        <f t="shared" si="8"/>
        <v>0.06927198782529377</v>
      </c>
    </row>
    <row r="265" spans="1:2" ht="12.75">
      <c r="A265" s="1">
        <v>0.8</v>
      </c>
      <c r="B265">
        <f t="shared" si="8"/>
        <v>0.01567734461309282</v>
      </c>
    </row>
    <row r="266" spans="1:2" ht="12.75">
      <c r="A266" s="1">
        <v>0.84</v>
      </c>
      <c r="B266">
        <f t="shared" si="8"/>
        <v>0.0028158973198119954</v>
      </c>
    </row>
    <row r="267" spans="1:2" ht="12.75">
      <c r="A267" s="1">
        <v>0.88</v>
      </c>
      <c r="B267">
        <f t="shared" si="8"/>
        <v>0.00038623153030914025</v>
      </c>
    </row>
    <row r="268" spans="1:2" ht="12.75">
      <c r="A268" s="1">
        <v>0.92</v>
      </c>
      <c r="B268">
        <f t="shared" si="8"/>
        <v>3.800447552240971E-05</v>
      </c>
    </row>
    <row r="269" spans="1:2" ht="12.75">
      <c r="A269" s="1">
        <v>0.96</v>
      </c>
      <c r="B269">
        <f t="shared" si="8"/>
        <v>2.3891702448298513E-06</v>
      </c>
    </row>
    <row r="270" spans="1:2" ht="12.75">
      <c r="A270" s="1">
        <v>1</v>
      </c>
      <c r="B270">
        <f t="shared" si="8"/>
        <v>7.209426001942715E-08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1999-09-29T14:58:21Z</cp:lastPrinted>
  <dcterms:created xsi:type="dcterms:W3CDTF">1999-09-08T13:22:51Z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