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<sst xmlns="http://schemas.openxmlformats.org/spreadsheetml/2006/main" count="14" uniqueCount="11">
  <si>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Text Book</t>
  </si>
  <si>
    <t xml:space="preserve">Problem </t>
  </si>
  <si>
    <t xml:space="preserve">n = </t>
  </si>
  <si>
    <t xml:space="preserve">X = </t>
  </si>
  <si>
    <t xml:space="preserve">phat = </t>
  </si>
  <si>
    <t>Best</t>
  </si>
  <si>
    <t>Guess:</t>
  </si>
  <si>
    <t>Conservative:</t>
  </si>
  <si>
    <t>sd =</t>
  </si>
  <si>
    <t xml:space="preserve">radius = </t>
  </si>
  <si>
    <t>Endpts: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</si>
</sst>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K8" sqref="K8:L9"/>
    </sheetView>
  </sheetViews>
  <sheetFormatPr defaultColWidth="9.140625" defaultRowHeight="12.75"/>
  <sheetData>
    <row r="1" spans="1:3" ht="12.75">
      <c r="A1" t="s">
        <v>0</v>
      </c>
      <c r="B1" t="s">
        <v>1</v>
      </c>
      <c r="C1">
        <v>7.4</v>
      </c>
    </row>
    <row r="3" spans="1:2" ht="12.75">
      <c r="A3" t="s">
        <v>2</v>
      </c>
      <c r="B3">
        <v>159</v>
      </c>
    </row>
    <row r="4" spans="1:2" ht="12.75">
      <c r="A4" t="s">
        <v>3</v>
      </c>
      <c r="B4">
        <v>124</v>
      </c>
    </row>
    <row r="6" spans="1:2" ht="12.75">
      <c r="A6" t="s">
        <v>4</v>
      </c>
      <c r="B6">
        <f>B4/B3</f>
        <v>0.779874213836478</v>
      </c>
    </row>
    <row r="8" spans="1:12" ht="12.75">
      <c r="A8" t="s">
        <v>5</v>
      </c>
      <c r="B8" t="s">
        <v>6</v>
      </c>
      <c r="D8" t="s">
        <v>8</v>
      </c>
      <c r="E8">
        <f>SQRT(B6*(1-B6))</f>
        <v>0.4143312979119648</v>
      </c>
      <c r="G8" t="s">
        <v>9</v>
      </c>
      <c r="H8">
        <f>CONFIDENCE(0.1,E8,$B$3)</f>
        <v>0.05404758206908503</v>
      </c>
      <c r="J8" t="s">
        <v>10</v>
      </c>
      <c r="K8">
        <f>$B$6-H8</f>
        <v>0.725826631767393</v>
      </c>
      <c r="L8">
        <f>$B$6+H8</f>
        <v>0.833921795905563</v>
      </c>
    </row>
    <row r="9" spans="1:12" ht="12.75">
      <c r="A9" t="s">
        <v>7</v>
      </c>
      <c r="D9" t="s">
        <v>8</v>
      </c>
      <c r="E9">
        <f>1/2</f>
        <v>0.5</v>
      </c>
      <c r="G9" t="s">
        <v>9</v>
      </c>
      <c r="H9">
        <f>CONFIDENCE(0.1,E9,$B$3)</f>
        <v>0.06522266401483484</v>
      </c>
      <c r="J9" t="s">
        <v>10</v>
      </c>
      <c r="K9">
        <f>$B$6-H9</f>
        <v>0.7146515498216433</v>
      </c>
      <c r="L9">
        <f>$B$6+H9</f>
        <v>0.8450968778513128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S. Marron</dc:creator>
  <cp:keywords/>
  <dc:description/>
  <cp:lastModifiedBy>J. S. Marron</cp:lastModifiedBy>
  <dcterms:created xsi:type="dcterms:W3CDTF">1999-10-28T01:56:17Z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