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<sst xmlns="http://schemas.openxmlformats.org/spreadsheetml/2006/main" count="34" uniqueCount="21">
  <si>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Citibank</t>
  </si>
  <si>
    <t>Discover/Novus</t>
  </si>
  <si>
    <t>MBNA</t>
  </si>
  <si>
    <t>First USA</t>
  </si>
  <si>
    <t>n</t>
  </si>
  <si>
    <t>Bank Name</t>
  </si>
  <si>
    <t>Traditional (y/n)</t>
  </si>
  <si>
    <t>y</t>
  </si>
  <si>
    <t>First Chicago</t>
  </si>
  <si>
    <t>AT&amp;T Universal</t>
  </si>
  <si>
    <t>Household International</t>
  </si>
  <si>
    <t>Chase Manhattan</t>
  </si>
  <si>
    <t>Chemical Bank</t>
  </si>
  <si>
    <t>Capital One</t>
  </si>
  <si>
    <t>Bank of America</t>
  </si>
  <si>
    <t>Bank One</t>
  </si>
  <si>
    <t>Advanta</t>
  </si>
  <si>
    <t>Bank of New York</t>
  </si>
  <si>
    <t>Optima</t>
  </si>
  <si>
    <t>Number of Accounts (millions)</t>
  </si>
  <si>
    <t>Probability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</si>
</sst>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9.421875" style="0" customWidth="1"/>
    <col min="2" max="2" width="7.140625" style="0" customWidth="1"/>
    <col min="3" max="3" width="9.421875" style="0" customWidth="1"/>
    <col min="4" max="4" width="11.28125" style="0" customWidth="1"/>
  </cols>
  <sheetData>
    <row r="1" spans="1:4" ht="12.75">
      <c r="A1" t="s">
        <v>5</v>
      </c>
      <c r="B1" t="s">
        <v>6</v>
      </c>
      <c r="C1" t="s">
        <v>19</v>
      </c>
      <c r="D1" t="s">
        <v>20</v>
      </c>
    </row>
    <row r="2" spans="1:4" ht="12.75">
      <c r="A2" t="s">
        <v>0</v>
      </c>
      <c r="B2" t="s">
        <v>7</v>
      </c>
      <c r="C2">
        <v>24.3</v>
      </c>
      <c r="D2">
        <f>C2/$C$17</f>
        <v>0.1369014084507042</v>
      </c>
    </row>
    <row r="3" spans="1:4" ht="12.75">
      <c r="A3" t="s">
        <v>1</v>
      </c>
      <c r="B3" t="s">
        <v>4</v>
      </c>
      <c r="C3">
        <v>33.6</v>
      </c>
      <c r="D3">
        <f aca="true" t="shared" si="0" ref="D3:D16">C3/$C$17</f>
        <v>0.1892957746478873</v>
      </c>
    </row>
    <row r="4" spans="1:4" ht="12.75">
      <c r="A4" t="s">
        <v>2</v>
      </c>
      <c r="B4" t="s">
        <v>4</v>
      </c>
      <c r="C4">
        <v>12.1</v>
      </c>
      <c r="D4">
        <f t="shared" si="0"/>
        <v>0.06816901408450703</v>
      </c>
    </row>
    <row r="5" spans="1:4" ht="12.75">
      <c r="A5" t="s">
        <v>3</v>
      </c>
      <c r="B5" t="s">
        <v>4</v>
      </c>
      <c r="C5">
        <v>7.8</v>
      </c>
      <c r="D5">
        <f t="shared" si="0"/>
        <v>0.04394366197183098</v>
      </c>
    </row>
    <row r="6" spans="1:4" ht="12.75">
      <c r="A6" t="s">
        <v>8</v>
      </c>
      <c r="B6" t="s">
        <v>7</v>
      </c>
      <c r="C6">
        <v>13.2</v>
      </c>
      <c r="D6">
        <f t="shared" si="0"/>
        <v>0.07436619718309857</v>
      </c>
    </row>
    <row r="7" spans="1:4" ht="12.75">
      <c r="A7" t="s">
        <v>9</v>
      </c>
      <c r="B7" t="s">
        <v>4</v>
      </c>
      <c r="C7">
        <v>16.2</v>
      </c>
      <c r="D7">
        <f t="shared" si="0"/>
        <v>0.0912676056338028</v>
      </c>
    </row>
    <row r="8" spans="1:4" ht="12.75">
      <c r="A8" t="s">
        <v>10</v>
      </c>
      <c r="B8" t="s">
        <v>4</v>
      </c>
      <c r="C8">
        <v>12.2</v>
      </c>
      <c r="D8">
        <f t="shared" si="0"/>
        <v>0.06873239436619717</v>
      </c>
    </row>
    <row r="9" spans="1:4" ht="12.75">
      <c r="A9" t="s">
        <v>11</v>
      </c>
      <c r="B9" t="s">
        <v>7</v>
      </c>
      <c r="C9">
        <v>9.8</v>
      </c>
      <c r="D9">
        <f t="shared" si="0"/>
        <v>0.0552112676056338</v>
      </c>
    </row>
    <row r="10" spans="1:4" ht="12.75">
      <c r="A10" t="s">
        <v>12</v>
      </c>
      <c r="B10" t="s">
        <v>7</v>
      </c>
      <c r="C10">
        <v>6.7</v>
      </c>
      <c r="D10">
        <f t="shared" si="0"/>
        <v>0.03774647887323943</v>
      </c>
    </row>
    <row r="11" spans="1:4" ht="12.75">
      <c r="A11" t="s">
        <v>13</v>
      </c>
      <c r="B11" t="s">
        <v>4</v>
      </c>
      <c r="C11">
        <v>5.8</v>
      </c>
      <c r="D11">
        <f t="shared" si="0"/>
        <v>0.03267605633802816</v>
      </c>
    </row>
    <row r="12" spans="1:4" ht="12.75">
      <c r="A12" t="s">
        <v>14</v>
      </c>
      <c r="B12" t="s">
        <v>7</v>
      </c>
      <c r="C12">
        <v>9.3</v>
      </c>
      <c r="D12">
        <f t="shared" si="0"/>
        <v>0.052394366197183094</v>
      </c>
    </row>
    <row r="13" spans="1:4" ht="12.75">
      <c r="A13" t="s">
        <v>15</v>
      </c>
      <c r="B13" t="s">
        <v>7</v>
      </c>
      <c r="C13">
        <v>9.7</v>
      </c>
      <c r="D13">
        <f t="shared" si="0"/>
        <v>0.05464788732394365</v>
      </c>
    </row>
    <row r="14" spans="1:4" ht="12.75">
      <c r="A14" t="s">
        <v>16</v>
      </c>
      <c r="B14" t="s">
        <v>4</v>
      </c>
      <c r="C14">
        <v>4.9</v>
      </c>
      <c r="D14">
        <f t="shared" si="0"/>
        <v>0.0276056338028169</v>
      </c>
    </row>
    <row r="15" spans="1:4" ht="12.75">
      <c r="A15" t="s">
        <v>17</v>
      </c>
      <c r="B15" t="s">
        <v>7</v>
      </c>
      <c r="C15">
        <v>5.9</v>
      </c>
      <c r="D15">
        <f t="shared" si="0"/>
        <v>0.03323943661971831</v>
      </c>
    </row>
    <row r="16" spans="1:4" ht="12.75">
      <c r="A16" t="s">
        <v>18</v>
      </c>
      <c r="B16" t="s">
        <v>4</v>
      </c>
      <c r="C16">
        <v>6</v>
      </c>
      <c r="D16">
        <f t="shared" si="0"/>
        <v>0.03380281690140845</v>
      </c>
    </row>
    <row r="17" spans="3:4" ht="12.75">
      <c r="C17">
        <f>SUM(C2:C16)</f>
        <v>177.50000000000003</v>
      </c>
      <c r="D17">
        <f>SUMIF(B2:B16,"y",D2:D16)</f>
        <v>0.444507042253521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dcterms:created xsi:type="dcterms:W3CDTF">1999-08-23T13:32:31Z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